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cop\Dropbox\mywork\corr\"/>
    </mc:Choice>
  </mc:AlternateContent>
  <bookViews>
    <workbookView showVerticalScroll="0" xWindow="240" yWindow="195" windowWidth="7725" windowHeight="2130" tabRatio="682" firstSheet="7" activeTab="29"/>
  </bookViews>
  <sheets>
    <sheet name="INDEX" sheetId="766" r:id="rId1"/>
    <sheet name="CON" sheetId="4" r:id="rId2"/>
    <sheet name="PROJ.2&lt;&gt;con.test" sheetId="9" r:id="rId3"/>
    <sheet name="cor.test" sheetId="8" r:id="rId4"/>
    <sheet name="ident-io.test" sheetId="18" r:id="rId5"/>
    <sheet name="ident-io-split.test" sheetId="251" r:id="rId6"/>
    <sheet name="chead.test" sheetId="17" r:id="rId7"/>
    <sheet name="PROJ.4&lt;&gt;root2" sheetId="531" r:id="rId8"/>
    <sheet name="root2.gen" sheetId="379" r:id="rId9"/>
    <sheet name="PROJ.30&lt;&gt;root2" sheetId="740" r:id="rId10"/>
    <sheet name="root2.vt" sheetId="713" r:id="rId11"/>
    <sheet name="root2.#" sheetId="741" state="hidden" r:id="rId12"/>
    <sheet name="root2.hb" sheetId="743" state="hidden" r:id="rId13"/>
    <sheet name="root2.opt" sheetId="744" state="hidden" r:id="rId14"/>
    <sheet name="root2.dd" sheetId="745" r:id="rId15"/>
    <sheet name="FacTyp-root2" sheetId="747" r:id="rId16"/>
    <sheet name="Rankings" sheetId="739" r:id="rId17"/>
    <sheet name="props" sheetId="765" r:id="rId18"/>
    <sheet name="root2.Dom.Hright" sheetId="730" state="hidden" r:id="rId19"/>
    <sheet name="root2.Dom.Hfaith" sheetId="731" state="hidden" r:id="rId20"/>
    <sheet name="root2.Dir" sheetId="732" state="hidden" r:id="rId21"/>
    <sheet name="root2.Dom-Dir.noCor" sheetId="733" state="hidden" r:id="rId22"/>
    <sheet name="root2.Dom-Dir.Cor" sheetId="734" state="hidden" r:id="rId23"/>
    <sheet name="root2.Diss-Dir" sheetId="735" state="hidden" r:id="rId24"/>
    <sheet name="root2.Diss" sheetId="736" state="hidden" r:id="rId25"/>
    <sheet name="root2.Faith.noCor" sheetId="737" state="hidden" r:id="rId26"/>
    <sheet name="root2.Faith.Cor" sheetId="738" state="hidden" r:id="rId27"/>
    <sheet name="PROJ.31&lt;&gt;root2.mnk" sheetId="755" r:id="rId28"/>
    <sheet name="root2.mnk.vt" sheetId="753" r:id="rId29"/>
    <sheet name="root2.mnk.#.opt" sheetId="756" r:id="rId30"/>
  </sheets>
  <definedNames>
    <definedName name="_xlnm._FilterDatabase" localSheetId="15" hidden="1">'FacTyp-root2'!$A$3:$U$12</definedName>
    <definedName name="_xlnm._FilterDatabase" localSheetId="16" hidden="1">Rankings!$AA$41:$AG$45</definedName>
    <definedName name="GoodName" localSheetId="1">"yes"</definedName>
    <definedName name="GoodName" localSheetId="3">"yes"</definedName>
    <definedName name="GoodName" localSheetId="11">"yes"</definedName>
    <definedName name="GoodName" localSheetId="14">"yes"</definedName>
    <definedName name="GoodName" localSheetId="8">"yes"</definedName>
    <definedName name="GoodName" localSheetId="12">"yes"</definedName>
    <definedName name="GoodName" localSheetId="29">"yes"</definedName>
    <definedName name="GoodName" localSheetId="28">"yes"</definedName>
    <definedName name="GoodName" localSheetId="13">"yes"</definedName>
    <definedName name="GoodName" localSheetId="10">"yes"</definedName>
  </definedNames>
  <calcPr calcId="152511"/>
</workbook>
</file>

<file path=xl/calcChain.xml><?xml version="1.0" encoding="utf-8"?>
<calcChain xmlns="http://schemas.openxmlformats.org/spreadsheetml/2006/main">
  <c r="K1" i="713" l="1"/>
  <c r="K2" i="713"/>
  <c r="L1" i="745"/>
  <c r="K1" i="745"/>
  <c r="J1" i="745"/>
  <c r="I1" i="745"/>
  <c r="H1" i="745"/>
  <c r="G1" i="745"/>
  <c r="F1" i="745"/>
  <c r="E1" i="745"/>
  <c r="L1" i="744"/>
  <c r="K1" i="744"/>
  <c r="J1" i="744"/>
  <c r="I1" i="744"/>
  <c r="H1" i="744"/>
  <c r="G1" i="744"/>
  <c r="F1" i="744"/>
  <c r="E1" i="744"/>
  <c r="L1" i="743"/>
  <c r="K1" i="743"/>
  <c r="J1" i="743"/>
  <c r="I1" i="743"/>
  <c r="H1" i="743"/>
  <c r="G1" i="743"/>
  <c r="F1" i="743"/>
  <c r="E1" i="743"/>
  <c r="L1" i="741"/>
  <c r="K1" i="741"/>
  <c r="J1" i="741"/>
  <c r="I1" i="741"/>
  <c r="H1" i="741"/>
  <c r="G1" i="741"/>
  <c r="F1" i="741"/>
  <c r="E1" i="741"/>
  <c r="D2" i="713" l="1"/>
  <c r="J2" i="713"/>
  <c r="I2" i="713"/>
  <c r="H2" i="713"/>
  <c r="G2" i="713"/>
  <c r="F2" i="713"/>
  <c r="E2" i="713"/>
  <c r="J1" i="713"/>
  <c r="I1" i="713"/>
  <c r="H1" i="713"/>
  <c r="G1" i="713"/>
  <c r="F1" i="713"/>
  <c r="E1" i="713"/>
  <c r="D1" i="713"/>
  <c r="E2" i="251" l="1"/>
  <c r="E1" i="251"/>
  <c r="D2" i="251"/>
  <c r="D1" i="251"/>
  <c r="K19" i="251" l="1"/>
  <c r="J19" i="251"/>
  <c r="K18" i="251"/>
  <c r="J18" i="251"/>
  <c r="K17" i="251"/>
  <c r="J17" i="251"/>
  <c r="K16" i="251"/>
  <c r="J16" i="251"/>
  <c r="K15" i="251"/>
  <c r="J15" i="251"/>
  <c r="K14" i="251"/>
  <c r="J14" i="251"/>
  <c r="K13" i="251"/>
  <c r="J13" i="251"/>
  <c r="K12" i="251"/>
  <c r="J12" i="251"/>
  <c r="K11" i="251"/>
  <c r="J11" i="251"/>
  <c r="K10" i="251"/>
  <c r="J10" i="251"/>
  <c r="K9" i="251"/>
  <c r="J9" i="251"/>
  <c r="K8" i="251"/>
  <c r="J8" i="251"/>
  <c r="K7" i="251"/>
  <c r="J7" i="251"/>
  <c r="K6" i="251"/>
  <c r="J6" i="251"/>
  <c r="K5" i="251"/>
  <c r="J5" i="251"/>
  <c r="K4" i="251"/>
  <c r="J4" i="251"/>
  <c r="K3" i="251"/>
  <c r="J3" i="251"/>
  <c r="K13" i="18" l="1"/>
  <c r="K14" i="18"/>
  <c r="K15" i="18"/>
  <c r="K16" i="18"/>
  <c r="K17" i="18"/>
  <c r="K18" i="18"/>
  <c r="K19" i="18"/>
  <c r="K20" i="18"/>
  <c r="J14" i="18"/>
  <c r="J15" i="18"/>
  <c r="J16" i="18"/>
  <c r="J17" i="18"/>
  <c r="J18" i="18"/>
  <c r="J19" i="18"/>
  <c r="J20" i="18"/>
  <c r="M3" i="17" l="1"/>
  <c r="M4" i="17"/>
  <c r="M5" i="17"/>
  <c r="M6" i="17"/>
  <c r="M7" i="17"/>
  <c r="M8" i="17"/>
  <c r="M9" i="17"/>
  <c r="M10" i="17"/>
  <c r="M11" i="17"/>
  <c r="M12" i="17"/>
  <c r="F1" i="17" l="1"/>
  <c r="K15" i="8" l="1"/>
  <c r="J15" i="8"/>
  <c r="D1" i="17" l="1"/>
  <c r="K11" i="18" l="1"/>
  <c r="K12" i="18"/>
  <c r="J11" i="18"/>
  <c r="J12" i="18"/>
  <c r="J13" i="18"/>
  <c r="E1" i="18" l="1"/>
  <c r="K4" i="18"/>
  <c r="K5" i="18"/>
  <c r="K6" i="18"/>
  <c r="K7" i="18"/>
  <c r="K8" i="18"/>
  <c r="K9" i="18"/>
  <c r="K10" i="18"/>
  <c r="J4" i="18"/>
  <c r="J5" i="18"/>
  <c r="J6" i="18"/>
  <c r="J7" i="18"/>
  <c r="J8" i="18"/>
  <c r="J9" i="18"/>
  <c r="J10" i="18"/>
  <c r="K3" i="18"/>
  <c r="J3" i="18"/>
  <c r="E2" i="18"/>
  <c r="D2" i="18"/>
  <c r="D1" i="18"/>
  <c r="D1" i="8"/>
  <c r="J3" i="8"/>
  <c r="J4" i="8"/>
  <c r="J5" i="8"/>
  <c r="J6" i="8"/>
  <c r="J7" i="8"/>
  <c r="J8" i="8"/>
  <c r="J9" i="8"/>
  <c r="J10" i="8"/>
  <c r="J11" i="8"/>
  <c r="J12" i="8"/>
  <c r="J13" i="8"/>
  <c r="J14" i="8"/>
  <c r="K3" i="8"/>
  <c r="K4" i="8"/>
  <c r="K5" i="8"/>
  <c r="K6" i="8"/>
  <c r="K7" i="8"/>
  <c r="K8" i="8"/>
  <c r="K9" i="8"/>
  <c r="K10" i="8"/>
  <c r="K11" i="8"/>
  <c r="K12" i="8"/>
  <c r="K13" i="8"/>
  <c r="K14" i="8"/>
  <c r="E2" i="8"/>
  <c r="E1" i="8"/>
  <c r="D2" i="8"/>
  <c r="F2" i="17" l="1"/>
  <c r="D2" i="17"/>
  <c r="N12" i="17"/>
  <c r="L12" i="17"/>
  <c r="N11" i="17"/>
  <c r="L11" i="17"/>
  <c r="N10" i="17"/>
  <c r="L10" i="17"/>
  <c r="N9" i="17"/>
  <c r="L9" i="17"/>
  <c r="N8" i="17"/>
  <c r="L8" i="17"/>
  <c r="N7" i="17"/>
  <c r="L7" i="17"/>
  <c r="N6" i="17"/>
  <c r="L6" i="17"/>
  <c r="N5" i="17"/>
  <c r="L5" i="17"/>
  <c r="N4" i="17"/>
  <c r="L4" i="17"/>
  <c r="N3" i="17"/>
  <c r="L3" i="17"/>
</calcChain>
</file>

<file path=xl/comments1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2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4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5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6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7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8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9.xml><?xml version="1.0" encoding="utf-8"?>
<comments xmlns="http://schemas.openxmlformats.org/spreadsheetml/2006/main">
  <authors>
    <author>Luca Iacoponi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<sst xmlns="http://schemas.openxmlformats.org/spreadsheetml/2006/main" count="3808" uniqueCount="606">
  <si>
    <t>VT.ini</t>
  </si>
  <si>
    <t>dom-stem</t>
  </si>
  <si>
    <t>.ini</t>
  </si>
  <si>
    <t>input</t>
  </si>
  <si>
    <t>output</t>
  </si>
  <si>
    <t>opt</t>
  </si>
  <si>
    <t>newgen</t>
  </si>
  <si>
    <t>t</t>
  </si>
  <si>
    <t>["x", "y"]</t>
  </si>
  <si>
    <t>x</t>
  </si>
  <si>
    <t>["x"]</t>
  </si>
  <si>
    <t>y</t>
  </si>
  <si>
    <t>#</t>
  </si>
  <si>
    <t>s</t>
  </si>
  <si>
    <t>S</t>
  </si>
  <si>
    <t>nzlz</t>
  </si>
  <si>
    <t>test</t>
  </si>
  <si>
    <t>#_Sxtx_ty#</t>
  </si>
  <si>
    <t>#_Sxty_tx#</t>
  </si>
  <si>
    <t>#_SxSx_Sx#</t>
  </si>
  <si>
    <t>#_SxSy_tz#</t>
  </si>
  <si>
    <t>#_Sxsy_ty#</t>
  </si>
  <si>
    <t>#_Sxsx_tx#</t>
  </si>
  <si>
    <t>#_Sxtx_sx#</t>
  </si>
  <si>
    <t>#sjsz_ty#</t>
  </si>
  <si>
    <t>#sxSx_ty#</t>
  </si>
  <si>
    <t>m.align(C-Head, R)</t>
  </si>
  <si>
    <t>#_Sxhx_Sy#</t>
  </si>
  <si>
    <t>#_SxSy_hx#</t>
  </si>
  <si>
    <t>#_Sxsy_Hy#</t>
  </si>
  <si>
    <t>#_Hxhy_Sz#</t>
  </si>
  <si>
    <t>#Sx_Hy_Sx#</t>
  </si>
  <si>
    <t>expected</t>
  </si>
  <si>
    <t>m.*C-head/+ant</t>
  </si>
  <si>
    <t>#sjSz_sy#</t>
  </si>
  <si>
    <t>#sxhx_ty#</t>
  </si>
  <si>
    <t>#Hxtx_ty#</t>
  </si>
  <si>
    <t>func2:cc-ident([sh], [SH])</t>
  </si>
  <si>
    <t>#_sxHx_hx#</t>
    <phoneticPr fontId="11" type="noConversion"/>
  </si>
  <si>
    <t>#_sxsx_sy#</t>
    <phoneticPr fontId="11" type="noConversion"/>
  </si>
  <si>
    <t>#_sxhx_ty#</t>
    <phoneticPr fontId="11" type="noConversion"/>
  </si>
  <si>
    <t>#_hxHx_Sy#</t>
    <phoneticPr fontId="11" type="noConversion"/>
  </si>
  <si>
    <t>["S", "s", "h", "H", "t"]</t>
  </si>
  <si>
    <t>not</t>
  </si>
  <si>
    <t>#Hxsx_sx#</t>
  </si>
  <si>
    <t>#hxsx_hx#</t>
  </si>
  <si>
    <t>#sxsx_ty#</t>
  </si>
  <si>
    <t>["#"]</t>
  </si>
  <si>
    <t>*h</t>
  </si>
  <si>
    <t>func2:ident-c(s, [sh]; S, [SH]; t, [t]; dom=_)</t>
  </si>
  <si>
    <t>#_sxsx_sx#</t>
  </si>
  <si>
    <t>#_SxSx_ty#</t>
  </si>
  <si>
    <t>#_Sjsz_ty#</t>
  </si>
  <si>
    <t>#_Sxsx_ty#</t>
  </si>
  <si>
    <t>#_sxtx_ty#</t>
  </si>
  <si>
    <t>#_hxsx_sx#</t>
  </si>
  <si>
    <t>#_Hxsx_ty#</t>
  </si>
  <si>
    <t>#_SxHx_ty#</t>
  </si>
  <si>
    <t>#_hxtx_ty#</t>
  </si>
  <si>
    <t>func2:align([hH], #, [hHsSt])</t>
  </si>
  <si>
    <t>#_sjSz_sy#</t>
  </si>
  <si>
    <t>#_hxtx_Sy#</t>
  </si>
  <si>
    <t>func2:ident-c(s, [sSth]; S, [sStH])</t>
  </si>
  <si>
    <t>CON</t>
  </si>
  <si>
    <t>func2:ident-c(s, [sShH]; S, [sShH]; t, t)</t>
  </si>
  <si>
    <t>#_SjSz_Sy#</t>
  </si>
  <si>
    <t>#_Sjsz_sy#</t>
  </si>
  <si>
    <t>#_Sjtz_ty#</t>
  </si>
  <si>
    <t>#_SjSz_ty#</t>
  </si>
  <si>
    <t>#_SxSx_hw#</t>
  </si>
  <si>
    <t>#_SxHx_tx#</t>
  </si>
  <si>
    <t>#_SxSy_Sw#</t>
  </si>
  <si>
    <t>1.1</t>
  </si>
  <si>
    <t>2.3</t>
  </si>
  <si>
    <t>2.4</t>
  </si>
  <si>
    <t>3.1</t>
  </si>
  <si>
    <t>3.3</t>
  </si>
  <si>
    <t>3.4</t>
  </si>
  <si>
    <t>3.5</t>
  </si>
  <si>
    <t>3.16</t>
  </si>
  <si>
    <t>3.17</t>
  </si>
  <si>
    <t>5.3</t>
  </si>
  <si>
    <t>5.4</t>
  </si>
  <si>
    <t>5.11</t>
  </si>
  <si>
    <t>6.3</t>
  </si>
  <si>
    <t>6.4</t>
  </si>
  <si>
    <t>6.7</t>
  </si>
  <si>
    <t>6.8</t>
  </si>
  <si>
    <t>6.9</t>
  </si>
  <si>
    <t>6.14</t>
  </si>
  <si>
    <t>7.14</t>
  </si>
  <si>
    <t>FacTyp</t>
  </si>
  <si>
    <t>Inputs-&gt;</t>
  </si>
  <si>
    <t>cset-1</t>
  </si>
  <si>
    <t>cset-2</t>
  </si>
  <si>
    <t>cset-3</t>
  </si>
  <si>
    <t>cset-4</t>
  </si>
  <si>
    <t>cset-5</t>
  </si>
  <si>
    <t>cset-6</t>
  </si>
  <si>
    <t>cset-7</t>
  </si>
  <si>
    <t>cset-8</t>
  </si>
  <si>
    <t>cset-9</t>
  </si>
  <si>
    <t>cset-10</t>
  </si>
  <si>
    <t>func2:Corr([sShH], #)</t>
  </si>
  <si>
    <t>func2:align2([hH], #, [hHsSt])</t>
  </si>
  <si>
    <t>#sxsx_hx#</t>
  </si>
  <si>
    <t xml:space="preserve">  </t>
  </si>
  <si>
    <t>L</t>
  </si>
  <si>
    <t>Residue#</t>
  </si>
  <si>
    <t>W</t>
  </si>
  <si>
    <t>Diagram1</t>
  </si>
  <si>
    <t>RnkRpt</t>
  </si>
  <si>
    <t>SKB</t>
  </si>
  <si>
    <t>Support</t>
  </si>
  <si>
    <t>ERC#</t>
  </si>
  <si>
    <t>Input</t>
  </si>
  <si>
    <t>Winner</t>
  </si>
  <si>
    <t>Loser</t>
  </si>
  <si>
    <t>WL Pairs</t>
  </si>
  <si>
    <t>MIB</t>
  </si>
  <si>
    <t>func2:ident-c(s, [sht]; S, [tsShH]; t, [tsShH])</t>
  </si>
  <si>
    <t>func2:ident-c(s, [tsShH]; S, [SHt]; t, [tsShH])</t>
  </si>
  <si>
    <t>#Sxhx#</t>
  </si>
  <si>
    <t>#SxHx#</t>
  </si>
  <si>
    <t>#sxhx#</t>
  </si>
  <si>
    <t>#sxHx#</t>
  </si>
  <si>
    <t>#hxSx#</t>
  </si>
  <si>
    <t>#hxsx#</t>
  </si>
  <si>
    <t>#HxSx#</t>
  </si>
  <si>
    <t>#Hxsx#</t>
  </si>
  <si>
    <t>#txhx#</t>
  </si>
  <si>
    <t>#txHx#</t>
  </si>
  <si>
    <t>#Sxsy#</t>
  </si>
  <si>
    <t>#sxSy#</t>
  </si>
  <si>
    <t>#_sjsz_sy#</t>
  </si>
  <si>
    <t>#[Sst]x[Sst]y#</t>
  </si>
  <si>
    <t>func2:newgen(6, 6, False)</t>
  </si>
  <si>
    <t>["#SxSy#", "#Sxsy#", "#Sxty#", "#sxSy#", "#sxsy#", "#sxty#", "#txSy#", "#txsy#", "#txty#"]</t>
  </si>
  <si>
    <t>#SxSy#</t>
  </si>
  <si>
    <t>#Sxty#</t>
  </si>
  <si>
    <t>#sxsy#</t>
  </si>
  <si>
    <t>#sxty#</t>
  </si>
  <si>
    <t>#txSy#</t>
  </si>
  <si>
    <t>#txsy#</t>
  </si>
  <si>
    <t>root2</t>
  </si>
  <si>
    <t>[SshHt]</t>
  </si>
  <si>
    <t>[xy]</t>
  </si>
  <si>
    <t>FxRk</t>
  </si>
  <si>
    <t>FxLoser</t>
  </si>
  <si>
    <t>Fx#1: f.Id-IO(-ant)&gt;&gt;f.Id-IO(+ant)</t>
  </si>
  <si>
    <t>#[sSt]x[Hh]y#</t>
  </si>
  <si>
    <t>3.2</t>
  </si>
  <si>
    <t>3.8</t>
  </si>
  <si>
    <t>4.3</t>
  </si>
  <si>
    <t>5.6</t>
  </si>
  <si>
    <t>5.9</t>
  </si>
  <si>
    <t>[SsthH]</t>
  </si>
  <si>
    <t>["S", "s", "t", "h", "H"]</t>
  </si>
  <si>
    <t>#txty#</t>
  </si>
  <si>
    <t>#[Hh]x[sSt]y#</t>
  </si>
  <si>
    <t>#hxtx#</t>
  </si>
  <si>
    <t>#Hxtx#</t>
  </si>
  <si>
    <t>7.8</t>
  </si>
  <si>
    <t>9.12</t>
  </si>
  <si>
    <t xml:space="preserve">not </t>
  </si>
  <si>
    <t>single h</t>
  </si>
  <si>
    <t>2 heads</t>
  </si>
  <si>
    <t>no head</t>
  </si>
  <si>
    <t>#[sSt]x[sSt]x#</t>
  </si>
  <si>
    <t>10.13</t>
  </si>
  <si>
    <t>8.11-14</t>
  </si>
  <si>
    <t>#txSy#
#txHx#</t>
  </si>
  <si>
    <t>#sxty#
#txSy#
#txHx#</t>
  </si>
  <si>
    <t>9.12-13</t>
  </si>
  <si>
    <t>#txsy#
#txhx#</t>
  </si>
  <si>
    <t>#Sxty#
#txsy#
#txhx#</t>
  </si>
  <si>
    <t>Dir</t>
  </si>
  <si>
    <t>Diss-Dir</t>
  </si>
  <si>
    <t>5.8</t>
  </si>
  <si>
    <t>5.10</t>
  </si>
  <si>
    <t>5.12</t>
  </si>
  <si>
    <t>7.6</t>
  </si>
  <si>
    <t>10.9</t>
  </si>
  <si>
    <t>4.15</t>
  </si>
  <si>
    <t>5.14</t>
  </si>
  <si>
    <t>5.17</t>
  </si>
  <si>
    <t>6.11</t>
  </si>
  <si>
    <t>6.17</t>
  </si>
  <si>
    <t>7.9</t>
  </si>
  <si>
    <t>7.15</t>
  </si>
  <si>
    <t>8.19</t>
  </si>
  <si>
    <t>9.17</t>
  </si>
  <si>
    <t>9.19</t>
  </si>
  <si>
    <t>9.21</t>
  </si>
  <si>
    <t>INDEX</t>
  </si>
  <si>
    <t>Proj. #</t>
  </si>
  <si>
    <t>Sheet name</t>
  </si>
  <si>
    <t>Comment</t>
  </si>
  <si>
    <t>Set of constraints</t>
  </si>
  <si>
    <t>cor.test</t>
  </si>
  <si>
    <t>Tests for the constraints</t>
  </si>
  <si>
    <t>PROJ.3&lt;&gt;Typologies</t>
  </si>
  <si>
    <t>Typologies - Overview</t>
  </si>
  <si>
    <t>2 syllables in the root</t>
  </si>
  <si>
    <t>FacTyp-root2</t>
  </si>
  <si>
    <t>FacTyp-root3</t>
  </si>
  <si>
    <t>FacTyp-root1suff1</t>
  </si>
  <si>
    <t>FacTyp-root2suff1</t>
  </si>
  <si>
    <t>Luca Iacoponi</t>
  </si>
  <si>
    <t>Rutgers University</t>
  </si>
  <si>
    <t>jacoponi@gmail.com</t>
  </si>
  <si>
    <t>3 syllables in the root</t>
  </si>
  <si>
    <t>1 syllable in the root, 1 in the suff</t>
  </si>
  <si>
    <t>2 syllables in the root, 1 in the suff</t>
  </si>
  <si>
    <t>HABC Project</t>
  </si>
  <si>
    <t>#[Hh]x[Hh][xy]#</t>
  </si>
  <si>
    <t>3.14</t>
  </si>
  <si>
    <t>Cand#</t>
  </si>
  <si>
    <t>1.2</t>
  </si>
  <si>
    <t>VT.dd</t>
  </si>
  <si>
    <t>Dir.2.5.7.8</t>
  </si>
  <si>
    <t>Dir.1.5.7.8</t>
  </si>
  <si>
    <t>Dir.1.2.7.8</t>
  </si>
  <si>
    <t>Dir.1.2.5.8</t>
  </si>
  <si>
    <t>Dir.1.2.5.7</t>
  </si>
  <si>
    <t>Dir.1.2.5.7.8</t>
  </si>
  <si>
    <t>Diss-Dir.2.3.7.8</t>
  </si>
  <si>
    <t>Diss-Dir.1.3.7.8</t>
  </si>
  <si>
    <t>Diss-Dir.1.2.7.8</t>
  </si>
  <si>
    <t>Diss-Dir.1.2.3.8</t>
  </si>
  <si>
    <t>Diss-Dir.1.2.3.7</t>
  </si>
  <si>
    <t>Diss-Dir.1.2.3.7.8</t>
  </si>
  <si>
    <r>
      <t xml:space="preserve">Direction harmony. Al &gt;&gt; Id(-ant)
</t>
    </r>
    <r>
      <rPr>
        <sz val="11"/>
        <color theme="1"/>
        <rFont val="Calibri"/>
        <family val="2"/>
        <scheme val="minor"/>
      </rPr>
      <t xml:space="preserve">Head is right-aligned and yield harmony. </t>
    </r>
  </si>
  <si>
    <t>Dom.Hfaith</t>
  </si>
  <si>
    <t>Dom.Hright</t>
  </si>
  <si>
    <t>VT.#</t>
  </si>
  <si>
    <t>2.1</t>
  </si>
  <si>
    <t>2.2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</si>
  <si>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</si>
  <si>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</si>
  <si>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</si>
  <si>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</si>
  <si>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</si>
  <si>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</si>
  <si>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</si>
  <si>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</si>
  <si>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</si>
  <si>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</si>
  <si>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</si>
  <si>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</si>
  <si>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</si>
  <si>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</si>
  <si>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</si>
  <si>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</si>
  <si>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</si>
  <si>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3.6</t>
  </si>
  <si>
    <t>3.7</t>
  </si>
  <si>
    <t>3.9</t>
  </si>
  <si>
    <t>3.10</t>
  </si>
  <si>
    <t>3.11</t>
  </si>
  <si>
    <t>3.12</t>
  </si>
  <si>
    <t>3.13</t>
  </si>
  <si>
    <t>3.15</t>
  </si>
  <si>
    <t>3.18</t>
  </si>
  <si>
    <t>3.19</t>
  </si>
  <si>
    <t>3.20</t>
  </si>
  <si>
    <t>3.21</t>
  </si>
  <si>
    <t>4.1</t>
  </si>
  <si>
    <t>4.2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</si>
  <si>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</si>
  <si>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</si>
  <si>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</si>
  <si>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</si>
  <si>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</si>
  <si>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</si>
  <si>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</si>
  <si>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</si>
  <si>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</si>
  <si>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</si>
  <si>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</si>
  <si>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4.16</t>
  </si>
  <si>
    <t>4.17</t>
  </si>
  <si>
    <t>4.18</t>
  </si>
  <si>
    <t>4.19</t>
  </si>
  <si>
    <t>4.20</t>
  </si>
  <si>
    <t>4.21</t>
  </si>
  <si>
    <t>5.1</t>
  </si>
  <si>
    <t>5.2</t>
  </si>
  <si>
    <t>5.5</t>
  </si>
  <si>
    <t>5.7</t>
  </si>
  <si>
    <t>5.13</t>
  </si>
  <si>
    <t>5.15</t>
  </si>
  <si>
    <t>5.16</t>
  </si>
  <si>
    <t>5.18</t>
  </si>
  <si>
    <t>5.19</t>
  </si>
  <si>
    <t>5.20</t>
  </si>
  <si>
    <t>5.21</t>
  </si>
  <si>
    <t>6.1</t>
  </si>
  <si>
    <t>6.2</t>
  </si>
  <si>
    <t>6.5</t>
  </si>
  <si>
    <t>6.6</t>
  </si>
  <si>
    <t>6.10</t>
  </si>
  <si>
    <t>6.12</t>
  </si>
  <si>
    <t>6.13</t>
  </si>
  <si>
    <t>6.15</t>
  </si>
  <si>
    <t>6.16</t>
  </si>
  <si>
    <t>6.18</t>
  </si>
  <si>
    <t>6.19</t>
  </si>
  <si>
    <t>6.20</t>
  </si>
  <si>
    <t>6.21</t>
  </si>
  <si>
    <t>7.1</t>
  </si>
  <si>
    <t>7.2</t>
  </si>
  <si>
    <t>7.3</t>
  </si>
  <si>
    <t>7.4</t>
  </si>
  <si>
    <t>7.5</t>
  </si>
  <si>
    <t>7.7</t>
  </si>
  <si>
    <t>7.10</t>
  </si>
  <si>
    <t>7.11</t>
  </si>
  <si>
    <t>7.12</t>
  </si>
  <si>
    <t>7.13</t>
  </si>
  <si>
    <t>7.16</t>
  </si>
  <si>
    <t>7.17</t>
  </si>
  <si>
    <t>7.18</t>
  </si>
  <si>
    <t>7.19</t>
  </si>
  <si>
    <t>7.20</t>
  </si>
  <si>
    <t>7.21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</si>
  <si>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</si>
  <si>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</si>
  <si>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</si>
  <si>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</si>
  <si>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</si>
  <si>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</si>
  <si>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</si>
  <si>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</si>
  <si>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</si>
  <si>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</si>
  <si>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</si>
  <si>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</si>
  <si>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</si>
  <si>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</si>
  <si>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</si>
  <si>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</si>
  <si>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</si>
  <si>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</si>
  <si>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8.20</t>
  </si>
  <si>
    <t>8.21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</si>
  <si>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</si>
  <si>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</si>
  <si>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</si>
  <si>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</si>
  <si>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</si>
  <si>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</si>
  <si>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</si>
  <si>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</si>
  <si>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</si>
  <si>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</si>
  <si>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</si>
  <si>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9.13</t>
  </si>
  <si>
    <t>9.14</t>
  </si>
  <si>
    <t>9.15</t>
  </si>
  <si>
    <t>9.16</t>
  </si>
  <si>
    <t>9.18</t>
  </si>
  <si>
    <t>9.20</t>
  </si>
  <si>
    <t>10.1</t>
  </si>
  <si>
    <t>10.2</t>
  </si>
  <si>
    <t>10.3</t>
  </si>
  <si>
    <t>10.4</t>
  </si>
  <si>
    <t>10.5</t>
  </si>
  <si>
    <t>10.6</t>
  </si>
  <si>
    <t>10.7</t>
  </si>
  <si>
    <t>10.8</t>
  </si>
  <si>
    <t>10.10</t>
  </si>
  <si>
    <t>10.11</t>
  </si>
  <si>
    <t>10.12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</si>
  <si>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</si>
  <si>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</si>
  <si>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</si>
  <si>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</si>
  <si>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</si>
  <si>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</si>
  <si>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</si>
  <si>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</si>
  <si>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VT.hb</t>
  </si>
  <si>
    <t>VT.opt</t>
  </si>
  <si>
    <t>5.4&gt;9</t>
  </si>
  <si>
    <t>1.1&gt;2</t>
  </si>
  <si>
    <t>5.4&gt;8</t>
  </si>
  <si>
    <t>5.4&gt;12</t>
  </si>
  <si>
    <t>Dom.Hright.2.3.5.7</t>
  </si>
  <si>
    <t>Dom.Hright.1.3.5.7</t>
  </si>
  <si>
    <t>Dom.Hright.1.2.5.7</t>
  </si>
  <si>
    <t>Dom.Hright.1.2.3.7</t>
  </si>
  <si>
    <t>Dom.Hright.1.2.3.5</t>
  </si>
  <si>
    <t>3.4&gt;3</t>
  </si>
  <si>
    <t>3.4&gt;8</t>
  </si>
  <si>
    <t>f.Dom.Hright.2.3.5.7</t>
  </si>
  <si>
    <t>f.Dom.Hright.1.3.5.7</t>
  </si>
  <si>
    <t>f.Dom.Hright.1.2.5.7</t>
  </si>
  <si>
    <t>f.Dom.Hright.1.2.3.7</t>
  </si>
  <si>
    <t>f.Dom.Hright.1.2.3.5</t>
  </si>
  <si>
    <t>3.8&gt;3</t>
  </si>
  <si>
    <t>3.8&gt;4</t>
  </si>
  <si>
    <t>f.Dir.2.5.7.8</t>
  </si>
  <si>
    <t>f.Dir.1.5.7.8</t>
  </si>
  <si>
    <t>f.Dir.1.2.7.8</t>
  </si>
  <si>
    <t>f.Dir.1.2.5.8</t>
  </si>
  <si>
    <t>f.Dir.1.2.5.7</t>
  </si>
  <si>
    <t>f.Dir.1.2.5.7.8</t>
  </si>
  <si>
    <t>3.3&gt;8</t>
  </si>
  <si>
    <t>3.3&gt;4</t>
  </si>
  <si>
    <t>f.Diss-Dir.2.3.7.8</t>
  </si>
  <si>
    <t>f.Diss-Dir.1.3.7.8</t>
  </si>
  <si>
    <t>f.Diss-Dir.1.2.7.8</t>
  </si>
  <si>
    <t>f.Diss-Dir.1.2.3.8</t>
  </si>
  <si>
    <t>f.Diss-Dir.1.2.3.7</t>
  </si>
  <si>
    <t>f.Diss-Dir.1.2.3.7.8</t>
  </si>
  <si>
    <t>5.9&gt;4</t>
  </si>
  <si>
    <t>5.9&gt;8</t>
  </si>
  <si>
    <t>5.9&gt;12</t>
  </si>
  <si>
    <t xml:space="preserve"> </t>
  </si>
  <si>
    <t>Language description</t>
  </si>
  <si>
    <t>Split distinction</t>
  </si>
  <si>
    <t>Head is  aligned to the right. Al &gt;&gt; Id-H</t>
  </si>
  <si>
    <t>Head is on the faithful segment.  Id-H &gt;&gt; Al</t>
  </si>
  <si>
    <t>No split</t>
  </si>
  <si>
    <t>Disharmonic outputs do not correspond</t>
  </si>
  <si>
    <t>Disharmonic outputs correspond but not harmonize.</t>
  </si>
  <si>
    <t xml:space="preserve">
</t>
  </si>
  <si>
    <t>Non-harmonizing mappings with different sibilants do not correspond. Id-H &gt;&gt; Corr</t>
  </si>
  <si>
    <t>Non-harmonizing mappings with different sibilants correspond, but don't agree.  Corr &gt;&gt; Id-H</t>
  </si>
  <si>
    <t>5.10-17-20</t>
  </si>
  <si>
    <t>3.5-18-19</t>
  </si>
  <si>
    <t>Corr</t>
  </si>
  <si>
    <t>f.+ant</t>
  </si>
  <si>
    <t>m.HD</t>
  </si>
  <si>
    <t>f.-ant</t>
  </si>
  <si>
    <t>f.-sib</t>
  </si>
  <si>
    <t>f.root</t>
  </si>
  <si>
    <t>Al</t>
  </si>
  <si>
    <t>f.HD</t>
  </si>
  <si>
    <t>1:Corr</t>
  </si>
  <si>
    <t>2:m.HD</t>
  </si>
  <si>
    <t>3:f.-ant</t>
  </si>
  <si>
    <t>4:f.+ant</t>
  </si>
  <si>
    <t>5:f.-sib</t>
  </si>
  <si>
    <t>6:f.root</t>
  </si>
  <si>
    <t>7:Al</t>
  </si>
  <si>
    <t>8:f.HD</t>
  </si>
  <si>
    <t>Faith.noCor</t>
  </si>
  <si>
    <t>Dom-Dir.noCor</t>
  </si>
  <si>
    <t>Dom-Dir.Cor</t>
  </si>
  <si>
    <t>Faith.Cor</t>
  </si>
  <si>
    <t>Diss.</t>
  </si>
  <si>
    <r>
      <rPr>
        <b/>
        <sz val="11"/>
        <color theme="1"/>
        <rFont val="Calibri"/>
        <family val="2"/>
        <scheme val="minor"/>
      </rPr>
      <t xml:space="preserve">Dominant harmony. </t>
    </r>
    <r>
      <rPr>
        <sz val="11"/>
        <color theme="1"/>
        <rFont val="Calibri"/>
        <family val="2"/>
        <scheme val="minor"/>
      </rPr>
      <t xml:space="preserve">
Harmonizing feature is the marked segment</t>
    </r>
  </si>
  <si>
    <r>
      <rPr>
        <b/>
        <sz val="11"/>
        <color theme="1"/>
        <rFont val="Calibri"/>
        <family val="2"/>
        <scheme val="minor"/>
      </rPr>
      <t xml:space="preserve">Dominant-Directional harmony. </t>
    </r>
    <r>
      <rPr>
        <sz val="11"/>
        <color theme="1"/>
        <rFont val="Calibri"/>
        <family val="2"/>
        <scheme val="minor"/>
      </rPr>
      <t xml:space="preserve">
Harmonize only if the rightmost segment in the correspondence domain is marked</t>
    </r>
  </si>
  <si>
    <r>
      <t>Dominant-Directional dissimilation.</t>
    </r>
    <r>
      <rPr>
        <sz val="11"/>
        <color theme="1"/>
        <rFont val="Calibri"/>
        <family val="2"/>
        <scheme val="minor"/>
      </rPr>
      <t xml:space="preserve">
If rightmost is marked, harmony, otherwise dissimilation</t>
    </r>
    <r>
      <rPr>
        <b/>
        <sz val="11"/>
        <color theme="1"/>
        <rFont val="Calibri"/>
        <family val="2"/>
        <scheme val="minor"/>
      </rPr>
      <t xml:space="preserve">
</t>
    </r>
  </si>
  <si>
    <r>
      <t xml:space="preserve">Dissimilation
</t>
    </r>
    <r>
      <rPr>
        <sz val="11"/>
        <color theme="1"/>
        <rFont val="Calibri"/>
        <family val="2"/>
        <scheme val="minor"/>
      </rPr>
      <t>Dissimilation everywhere</t>
    </r>
  </si>
  <si>
    <t>lgs</t>
  </si>
  <si>
    <r>
      <t xml:space="preserve">Faithful
</t>
    </r>
    <r>
      <rPr>
        <sz val="11"/>
        <color theme="1"/>
        <rFont val="Calibri"/>
        <family val="2"/>
        <scheme val="minor"/>
      </rPr>
      <t>No harmony.</t>
    </r>
  </si>
  <si>
    <t>Tsilhqot’in, Chumash, Saisiyat, Thao</t>
  </si>
  <si>
    <t>Ngizim, Pengo, Kera, (Shambaa, Izere, Rwanda, Rundi)</t>
  </si>
  <si>
    <t>Most lgs don't have harmony.</t>
  </si>
  <si>
    <t>3.4&gt;2</t>
  </si>
  <si>
    <t>3.4&gt;5-18-19</t>
  </si>
  <si>
    <t>3.4&gt;14</t>
  </si>
  <si>
    <t>5.4&gt;6</t>
  </si>
  <si>
    <t>5.4&gt;10-17-20</t>
  </si>
  <si>
    <t>Dom.Hfaith.2.3.5.8</t>
  </si>
  <si>
    <t>Dom.Hfaith.1.3.5.8</t>
  </si>
  <si>
    <t>Dom.Hfaith.1.2.5.8</t>
  </si>
  <si>
    <t>Dom.Hfaith.1.2.3.8</t>
  </si>
  <si>
    <t>Dom.Hfaith.1.2.3.5</t>
  </si>
  <si>
    <t>3.14&gt;2</t>
  </si>
  <si>
    <t>3.14&gt;3</t>
  </si>
  <si>
    <t>3.14&gt;8</t>
  </si>
  <si>
    <t>3.14&gt;5-18-19</t>
  </si>
  <si>
    <t>3.14&gt;4</t>
  </si>
  <si>
    <t>f.Dom.Hfaith.2.3.5.8</t>
  </si>
  <si>
    <t>f.Dom.Hfaith.1.3.5.8</t>
  </si>
  <si>
    <t>f.Dom.Hfaith.1.2.5.8</t>
  </si>
  <si>
    <t>f.Dom.Hfaith.1.2.3.8</t>
  </si>
  <si>
    <t>f.Dom.Hfaith.1.2.3.5</t>
  </si>
  <si>
    <t>3.8&gt;2</t>
  </si>
  <si>
    <t>3.8&gt;5-18-19</t>
  </si>
  <si>
    <t>3.8&gt;14</t>
  </si>
  <si>
    <t>Dom-Dir.noCor.3.5.7.8</t>
  </si>
  <si>
    <t>Dom-Dir.noCor.2.5.7.8</t>
  </si>
  <si>
    <t>Dom-Dir.noCor.2.3.7.8</t>
  </si>
  <si>
    <t>Dom-Dir.noCor.2.3.5.8</t>
  </si>
  <si>
    <t>Dom-Dir.noCor.2.3.5.7</t>
  </si>
  <si>
    <t>Dom-Dir.noCor.2.3.5.7.8</t>
  </si>
  <si>
    <t>3.2&gt;3</t>
  </si>
  <si>
    <t>3.2&gt;8</t>
  </si>
  <si>
    <t>3.2&gt;5-18-19</t>
  </si>
  <si>
    <t>3.2&gt;14</t>
  </si>
  <si>
    <t>3.2&gt;4</t>
  </si>
  <si>
    <t>f.Dom-Dir.noCor.3.5.7.8</t>
  </si>
  <si>
    <t>f.Dom-Dir.noCor.2.5.7.8</t>
  </si>
  <si>
    <t>f.Dom-Dir.noCor.2.3.7.8</t>
  </si>
  <si>
    <t>f.Dom-Dir.noCor.2.3.5.8</t>
  </si>
  <si>
    <t>f.Dom-Dir.noCor.2.3.5.7</t>
  </si>
  <si>
    <t>f.Dom-Dir.noCor.2.3.5.7.8</t>
  </si>
  <si>
    <t>Dom-Dir.Cor.3.5.7.8</t>
  </si>
  <si>
    <t>Dom-Dir.Cor.1.5.7.8</t>
  </si>
  <si>
    <t>Dom-Dir.Cor.1.3.7.8</t>
  </si>
  <si>
    <t>Dom-Dir.Cor.1.3.5.8</t>
  </si>
  <si>
    <t>Dom-Dir.Cor.1.3.5.7</t>
  </si>
  <si>
    <t>Dom-Dir.Cor.1.3.5.7.8</t>
  </si>
  <si>
    <t>3.3&gt;2</t>
  </si>
  <si>
    <t>3.3&gt;5-18-19</t>
  </si>
  <si>
    <t>3.3&gt;14</t>
  </si>
  <si>
    <t>f.Dom-Dir.Cor.3.5.7.8</t>
  </si>
  <si>
    <t>f.Dom-Dir.Cor.1.5.7.8</t>
  </si>
  <si>
    <t>f.Dom-Dir.Cor.1.3.7.8</t>
  </si>
  <si>
    <t>f.Dom-Dir.Cor.1.3.5.8</t>
  </si>
  <si>
    <t>f.Dom-Dir.Cor.1.3.5.7</t>
  </si>
  <si>
    <t>f.Dom-Dir.Cor.1.3.5.7.8</t>
  </si>
  <si>
    <t>3.5-18-19&gt;2</t>
  </si>
  <si>
    <t>3.5-18-19&gt;3</t>
  </si>
  <si>
    <t>3.5-18-19&gt;8</t>
  </si>
  <si>
    <t>3.5-18-19&gt;14</t>
  </si>
  <si>
    <t>3.5-18-19&gt;4</t>
  </si>
  <si>
    <t>Diss..2.3.4</t>
  </si>
  <si>
    <t>Diss..1.3.4</t>
  </si>
  <si>
    <t>Diss..1.2.7.8</t>
  </si>
  <si>
    <t>Diss..1.2.3.7.8</t>
  </si>
  <si>
    <t>5.10-17-20&gt;4</t>
  </si>
  <si>
    <t>5.10-17-20&gt;6</t>
  </si>
  <si>
    <t>5.10-17-20&gt;9</t>
  </si>
  <si>
    <t>5.10-17-20&gt;8</t>
  </si>
  <si>
    <t>5.10-17-20&gt;12</t>
  </si>
  <si>
    <t>f.Diss..2.3.4</t>
  </si>
  <si>
    <t>f.Diss..1.3.4</t>
  </si>
  <si>
    <t>f.Diss..1.2.7.8</t>
  </si>
  <si>
    <t>f.Diss..1.2.3.7.8</t>
  </si>
  <si>
    <t>Faith.noCor.3.4.5</t>
  </si>
  <si>
    <t>Faith.noCor.2.5.7.8</t>
  </si>
  <si>
    <t>Faith.noCor.2.3.4</t>
  </si>
  <si>
    <t>Faith.noCor.2.3.5.7.8</t>
  </si>
  <si>
    <t>5.6&gt;4</t>
  </si>
  <si>
    <t>5.6&gt;9</t>
  </si>
  <si>
    <t>5.6&gt;8</t>
  </si>
  <si>
    <t>5.6&gt;12</t>
  </si>
  <si>
    <t>5.6&gt;10-17-20</t>
  </si>
  <si>
    <t>f.Faith.noCor.3.4.5</t>
  </si>
  <si>
    <t>f.Faith.noCor.2.5.7.8</t>
  </si>
  <si>
    <t>f.Faith.noCor.2.3.4</t>
  </si>
  <si>
    <t>f.Faith.noCor.2.3.5.7.8</t>
  </si>
  <si>
    <t>Faith.Cor.3.4.5</t>
  </si>
  <si>
    <t>Faith.Cor.1.5.7.8</t>
  </si>
  <si>
    <t>Faith.Cor.1.3.4</t>
  </si>
  <si>
    <t>Faith.Cor.1.3.5.7.8</t>
  </si>
  <si>
    <t>5.9&gt;6</t>
  </si>
  <si>
    <t>5.9&gt;10-17-20</t>
  </si>
  <si>
    <t>f.Faith.Cor.3.4.5</t>
  </si>
  <si>
    <t>f.Faith.Cor.1.5.7.8</t>
  </si>
  <si>
    <t>f.Faith.Cor.1.3.4</t>
  </si>
  <si>
    <t>f.Faith.Cor.1.3.5.7.8</t>
  </si>
  <si>
    <t>Obolo, Chol, Kinyarwanda etc.</t>
  </si>
  <si>
    <t>Malto, Basque, (Moroccan Arabic)</t>
  </si>
  <si>
    <t>Diss</t>
  </si>
  <si>
    <t>Dom-Dir.NoCorr</t>
  </si>
  <si>
    <t>root2.mnk</t>
  </si>
  <si>
    <t>1.3</t>
  </si>
  <si>
    <t>1.4</t>
  </si>
  <si>
    <t>1.5</t>
  </si>
  <si>
    <t>1.6</t>
  </si>
  <si>
    <t>1.7</t>
  </si>
  <si>
    <t>1.8</t>
  </si>
  <si>
    <t>1.9</t>
  </si>
  <si>
    <t>VT.#.opt</t>
  </si>
  <si>
    <t>Harmony</t>
  </si>
  <si>
    <t>MIBs</t>
  </si>
  <si>
    <t>Rankings</t>
  </si>
  <si>
    <t>Faith.Corr</t>
  </si>
  <si>
    <t>Pure Dir</t>
  </si>
  <si>
    <t>Dom-Dir.Corr</t>
  </si>
  <si>
    <t>Dom</t>
  </si>
  <si>
    <t>Part-Dir.NoCorr</t>
  </si>
  <si>
    <t>Part-Dir.Cor</t>
  </si>
  <si>
    <t>Usub &lt;&gt; Fsub</t>
  </si>
  <si>
    <t>Htype</t>
  </si>
  <si>
    <t xml:space="preserve">Usub &lt;&gt; HPSub </t>
  </si>
  <si>
    <t>Harm vs DisHarm</t>
  </si>
  <si>
    <t>Dom vs Dir</t>
  </si>
  <si>
    <t>Harm</t>
  </si>
  <si>
    <t>disHarm</t>
  </si>
  <si>
    <t>HPSub =</t>
  </si>
  <si>
    <t>AgrSub =</t>
  </si>
  <si>
    <t>f.sib</t>
  </si>
  <si>
    <t>FDom &lt;&gt; AgrSub</t>
  </si>
  <si>
    <t>no</t>
  </si>
  <si>
    <t>Yes</t>
  </si>
  <si>
    <t>Fsub =</t>
  </si>
  <si>
    <t>Symm</t>
  </si>
  <si>
    <r>
      <t xml:space="preserve">Usub &lt;&gt; </t>
    </r>
    <r>
      <rPr>
        <b/>
        <sz val="11"/>
        <color theme="1"/>
        <rFont val="Calibri"/>
        <family val="2"/>
        <scheme val="minor"/>
      </rPr>
      <t>HPSub</t>
    </r>
    <r>
      <rPr>
        <sz val="11"/>
        <color theme="1"/>
        <rFont val="Calibri"/>
        <family val="2"/>
        <scheme val="minor"/>
      </rPr>
      <t xml:space="preserve"> </t>
    </r>
  </si>
  <si>
    <t>Faith.NoCorr</t>
  </si>
  <si>
    <t>Fsub = Al</t>
  </si>
  <si>
    <t>Fsub = f.HD</t>
  </si>
  <si>
    <r>
      <t xml:space="preserve">FDom &lt;&gt; </t>
    </r>
    <r>
      <rPr>
        <b/>
        <sz val="11"/>
        <color theme="1"/>
        <rFont val="Calibri"/>
        <family val="2"/>
        <scheme val="minor"/>
      </rPr>
      <t>AgrSub</t>
    </r>
  </si>
  <si>
    <t>AgrSub = Corr</t>
  </si>
  <si>
    <t>AgrSub = m.HD</t>
  </si>
  <si>
    <t>AgrSub = f.-sib</t>
  </si>
  <si>
    <t>Dom-Dir.NoCor</t>
  </si>
  <si>
    <t>All Props</t>
  </si>
  <si>
    <t>HasDiss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</si>
</sst>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mbria"/>
      <family val="3"/>
      <charset val="134"/>
      <scheme val="major"/>
    </font>
    <font>
      <b/>
      <sz val="11"/>
      <color rgb="FF000000"/>
      <name val="Calibri"/>
      <family val="2"/>
      <scheme val="minor"/>
    </font>
    <font>
      <b/>
      <i/>
      <sz val="9"/>
      <color indexed="25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0"/>
      <name val="Arial"/>
      <family val="2"/>
    </font>
    <font>
      <b/>
      <i/>
      <sz val="9"/>
      <color indexed="25"/>
      <name val="Calibri"/>
      <family val="2"/>
    </font>
    <font>
      <b/>
      <sz val="12"/>
      <name val="Calibri"/>
      <family val="2"/>
    </font>
    <font>
      <b/>
      <sz val="10"/>
      <name val="Arial"/>
      <family val="2"/>
    </font>
    <font>
      <sz val="11"/>
      <color rgb="FF000000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b/>
      <sz val="11"/>
      <color theme="1"/>
      <name val="Calibri"/>
      <family val="3"/>
      <charset val="134"/>
      <scheme val="minor"/>
    </font>
    <font>
      <b/>
      <i/>
      <sz val="11"/>
      <color indexed="25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7" fillId="0" borderId="0"/>
    <xf numFmtId="0" fontId="7" fillId="0" borderId="0"/>
  </cellStyleXfs>
  <cellXfs count="550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3" fillId="0" borderId="3" xfId="0" applyFont="1" applyFill="1" applyBorder="1"/>
    <xf numFmtId="0" fontId="1" fillId="0" borderId="0" xfId="0" applyFont="1"/>
    <xf numFmtId="0" fontId="8" fillId="0" borderId="6" xfId="2" applyFont="1" applyBorder="1" applyAlignment="1">
      <alignment horizontal="center"/>
    </xf>
    <xf numFmtId="0" fontId="7" fillId="0" borderId="0" xfId="2"/>
    <xf numFmtId="49" fontId="7" fillId="0" borderId="7" xfId="2" applyNumberFormat="1" applyBorder="1"/>
    <xf numFmtId="49" fontId="7" fillId="0" borderId="8" xfId="2" applyNumberFormat="1" applyBorder="1"/>
    <xf numFmtId="49" fontId="9" fillId="0" borderId="9" xfId="2" applyNumberFormat="1" applyFont="1" applyBorder="1"/>
    <xf numFmtId="49" fontId="10" fillId="0" borderId="0" xfId="2" applyNumberFormat="1" applyFont="1" applyFill="1" applyBorder="1"/>
    <xf numFmtId="0" fontId="7" fillId="0" borderId="0" xfId="2" applyFont="1"/>
    <xf numFmtId="0" fontId="7" fillId="2" borderId="0" xfId="2" applyFill="1"/>
    <xf numFmtId="0" fontId="1" fillId="0" borderId="10" xfId="0" applyFont="1" applyBorder="1"/>
    <xf numFmtId="0" fontId="4" fillId="0" borderId="11" xfId="0" applyFont="1" applyBorder="1" applyAlignment="1">
      <alignment horizontal="center"/>
    </xf>
    <xf numFmtId="0" fontId="0" fillId="0" borderId="0" xfId="0" applyBorder="1"/>
    <xf numFmtId="0" fontId="11" fillId="6" borderId="0" xfId="0" applyFont="1" applyFill="1"/>
    <xf numFmtId="0" fontId="12" fillId="0" borderId="0" xfId="0" applyFont="1"/>
    <xf numFmtId="49" fontId="0" fillId="0" borderId="0" xfId="0" applyNumberFormat="1" applyBorder="1"/>
    <xf numFmtId="0" fontId="3" fillId="0" borderId="0" xfId="0" applyFont="1" applyFill="1" applyBorder="1"/>
    <xf numFmtId="0" fontId="7" fillId="2" borderId="0" xfId="0" applyFont="1" applyFill="1"/>
    <xf numFmtId="0" fontId="12" fillId="0" borderId="0" xfId="0" applyFont="1" applyFill="1"/>
    <xf numFmtId="0" fontId="7" fillId="0" borderId="0" xfId="0" applyFont="1"/>
    <xf numFmtId="0" fontId="12" fillId="0" borderId="0" xfId="0" applyFont="1" applyFill="1" applyAlignment="1">
      <alignment wrapText="1"/>
    </xf>
    <xf numFmtId="0" fontId="1" fillId="8" borderId="4" xfId="0" applyFon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7" borderId="5" xfId="0" applyFont="1" applyFill="1" applyBorder="1"/>
    <xf numFmtId="0" fontId="1" fillId="7" borderId="1" xfId="0" applyFont="1" applyFill="1" applyBorder="1" applyAlignment="1">
      <alignment vertical="center"/>
    </xf>
    <xf numFmtId="0" fontId="0" fillId="9" borderId="0" xfId="0" applyFill="1"/>
    <xf numFmtId="0" fontId="12" fillId="9" borderId="0" xfId="0" applyFont="1" applyFill="1"/>
    <xf numFmtId="0" fontId="12" fillId="9" borderId="12" xfId="0" applyFont="1" applyFill="1" applyBorder="1"/>
    <xf numFmtId="0" fontId="12" fillId="10" borderId="0" xfId="0" applyFont="1" applyFill="1"/>
    <xf numFmtId="0" fontId="0" fillId="10" borderId="0" xfId="0" applyFill="1"/>
    <xf numFmtId="0" fontId="12" fillId="10" borderId="12" xfId="0" applyFont="1" applyFill="1" applyBorder="1"/>
    <xf numFmtId="0" fontId="12" fillId="11" borderId="0" xfId="0" applyFont="1" applyFill="1"/>
    <xf numFmtId="0" fontId="0" fillId="11" borderId="0" xfId="0" applyFill="1"/>
    <xf numFmtId="0" fontId="12" fillId="11" borderId="0" xfId="0" applyFont="1" applyFill="1" applyAlignment="1">
      <alignment wrapText="1"/>
    </xf>
    <xf numFmtId="0" fontId="1" fillId="7" borderId="2" xfId="0" applyFont="1" applyFill="1" applyBorder="1"/>
    <xf numFmtId="0" fontId="12" fillId="4" borderId="0" xfId="0" applyFont="1" applyFill="1" applyAlignment="1">
      <alignment wrapText="1"/>
    </xf>
    <xf numFmtId="0" fontId="0" fillId="4" borderId="0" xfId="0" applyFill="1"/>
    <xf numFmtId="0" fontId="12" fillId="4" borderId="0" xfId="0" applyFont="1" applyFill="1"/>
    <xf numFmtId="0" fontId="12" fillId="4" borderId="12" xfId="0" applyFont="1" applyFill="1" applyBorder="1"/>
    <xf numFmtId="0" fontId="12" fillId="9" borderId="0" xfId="0" applyFont="1" applyFill="1" applyAlignment="1">
      <alignment wrapText="1"/>
    </xf>
    <xf numFmtId="0" fontId="13" fillId="0" borderId="0" xfId="0" applyFont="1" applyFill="1"/>
    <xf numFmtId="0" fontId="1" fillId="0" borderId="0" xfId="0" applyFont="1" applyFill="1"/>
    <xf numFmtId="0" fontId="0" fillId="11" borderId="0" xfId="0" applyFill="1" applyAlignment="1">
      <alignment wrapText="1"/>
    </xf>
    <xf numFmtId="0" fontId="0" fillId="4" borderId="0" xfId="0" applyFill="1" applyAlignment="1">
      <alignment wrapText="1"/>
    </xf>
    <xf numFmtId="0" fontId="4" fillId="0" borderId="6" xfId="0" applyFont="1" applyBorder="1" applyAlignment="1">
      <alignment horizontal="center"/>
    </xf>
    <xf numFmtId="0" fontId="1" fillId="0" borderId="13" xfId="0" applyFont="1" applyFill="1" applyBorder="1"/>
    <xf numFmtId="0" fontId="11" fillId="9" borderId="0" xfId="0" applyFont="1" applyFill="1"/>
    <xf numFmtId="0" fontId="12" fillId="7" borderId="0" xfId="0" applyFont="1" applyFill="1"/>
    <xf numFmtId="0" fontId="12" fillId="7" borderId="0" xfId="0" applyFont="1" applyFill="1" applyAlignment="1">
      <alignment wrapText="1"/>
    </xf>
    <xf numFmtId="0" fontId="0" fillId="7" borderId="0" xfId="0" applyFill="1"/>
    <xf numFmtId="0" fontId="12" fillId="7" borderId="12" xfId="0" applyFont="1" applyFill="1" applyBorder="1" applyAlignment="1">
      <alignment wrapText="1"/>
    </xf>
    <xf numFmtId="0" fontId="12" fillId="4" borderId="12" xfId="0" applyFont="1" applyFill="1" applyBorder="1" applyAlignment="1">
      <alignment wrapText="1"/>
    </xf>
    <xf numFmtId="0" fontId="11" fillId="12" borderId="0" xfId="0" applyFont="1" applyFill="1"/>
    <xf numFmtId="0" fontId="6" fillId="0" borderId="13" xfId="1" applyFont="1" applyFill="1" applyBorder="1"/>
    <xf numFmtId="0" fontId="11" fillId="6" borderId="14" xfId="0" applyFont="1" applyFill="1" applyBorder="1"/>
    <xf numFmtId="0" fontId="2" fillId="0" borderId="4" xfId="0" applyFont="1" applyFill="1" applyBorder="1"/>
    <xf numFmtId="0" fontId="5" fillId="0" borderId="0" xfId="1"/>
    <xf numFmtId="0" fontId="0" fillId="0" borderId="26" xfId="0" applyBorder="1"/>
    <xf numFmtId="0" fontId="0" fillId="0" borderId="9" xfId="0" applyBorder="1"/>
    <xf numFmtId="0" fontId="0" fillId="0" borderId="25" xfId="0" applyBorder="1"/>
    <xf numFmtId="49" fontId="1" fillId="0" borderId="0" xfId="0" applyNumberFormat="1" applyFont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vertical="top"/>
    </xf>
    <xf numFmtId="49" fontId="1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top"/>
    </xf>
    <xf numFmtId="49" fontId="0" fillId="0" borderId="0" xfId="0" applyNumberFormat="1" applyAlignment="1">
      <alignment vertical="top" wrapText="1"/>
    </xf>
    <xf numFmtId="0" fontId="11" fillId="5" borderId="0" xfId="0" applyFont="1" applyFill="1"/>
    <xf numFmtId="49" fontId="14" fillId="0" borderId="0" xfId="0" applyNumberFormat="1" applyFont="1" applyAlignment="1">
      <alignment horizontal="center" vertical="top"/>
    </xf>
    <xf numFmtId="0" fontId="11" fillId="16" borderId="0" xfId="0" applyFont="1" applyFill="1"/>
    <xf numFmtId="0" fontId="12" fillId="18" borderId="0" xfId="0" applyFont="1" applyFill="1" applyAlignment="1">
      <alignment wrapText="1"/>
    </xf>
    <xf numFmtId="0" fontId="0" fillId="18" borderId="0" xfId="0" applyFill="1"/>
    <xf numFmtId="0" fontId="12" fillId="18" borderId="12" xfId="0" applyFont="1" applyFill="1" applyBorder="1"/>
    <xf numFmtId="0" fontId="3" fillId="16" borderId="0" xfId="0" applyFont="1" applyFill="1" applyBorder="1"/>
    <xf numFmtId="0" fontId="4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33" xfId="0" applyBorder="1"/>
    <xf numFmtId="0" fontId="0" fillId="0" borderId="35" xfId="0" applyBorder="1"/>
    <xf numFmtId="0" fontId="0" fillId="0" borderId="36" xfId="0" applyBorder="1"/>
    <xf numFmtId="0" fontId="1" fillId="0" borderId="32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38" xfId="0" applyBorder="1"/>
    <xf numFmtId="0" fontId="0" fillId="0" borderId="12" xfId="0" applyBorder="1"/>
    <xf numFmtId="0" fontId="0" fillId="0" borderId="20" xfId="0" applyBorder="1"/>
    <xf numFmtId="0" fontId="0" fillId="0" borderId="32" xfId="0" applyBorder="1"/>
    <xf numFmtId="0" fontId="1" fillId="0" borderId="4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19" borderId="35" xfId="0" applyFill="1" applyBorder="1"/>
    <xf numFmtId="0" fontId="0" fillId="19" borderId="33" xfId="0" applyFill="1" applyBorder="1"/>
    <xf numFmtId="0" fontId="0" fillId="19" borderId="39" xfId="0" applyFill="1" applyBorder="1"/>
    <xf numFmtId="0" fontId="0" fillId="20" borderId="35" xfId="0" applyFill="1" applyBorder="1"/>
    <xf numFmtId="0" fontId="0" fillId="20" borderId="39" xfId="0" applyFill="1" applyBorder="1"/>
    <xf numFmtId="0" fontId="1" fillId="13" borderId="12" xfId="0" applyFont="1" applyFill="1" applyBorder="1" applyAlignment="1">
      <alignment horizontal="center"/>
    </xf>
    <xf numFmtId="49" fontId="7" fillId="5" borderId="0" xfId="2" applyNumberFormat="1" applyFill="1" applyBorder="1"/>
    <xf numFmtId="0" fontId="0" fillId="7" borderId="0" xfId="0" applyFill="1" applyAlignment="1">
      <alignment wrapText="1"/>
    </xf>
    <xf numFmtId="0" fontId="12" fillId="16" borderId="0" xfId="0" applyFont="1" applyFill="1"/>
    <xf numFmtId="0" fontId="3" fillId="0" borderId="10" xfId="0" applyFont="1" applyFill="1" applyBorder="1"/>
    <xf numFmtId="0" fontId="0" fillId="12" borderId="0" xfId="0" applyFill="1"/>
    <xf numFmtId="0" fontId="0" fillId="15" borderId="1" xfId="0" applyFill="1" applyBorder="1"/>
    <xf numFmtId="0" fontId="0" fillId="15" borderId="5" xfId="0" applyFill="1" applyBorder="1"/>
    <xf numFmtId="0" fontId="0" fillId="15" borderId="2" xfId="0" applyFill="1" applyBorder="1"/>
    <xf numFmtId="0" fontId="0" fillId="15" borderId="51" xfId="0" applyFill="1" applyBorder="1"/>
    <xf numFmtId="0" fontId="0" fillId="15" borderId="0" xfId="0" applyFill="1" applyBorder="1"/>
    <xf numFmtId="0" fontId="0" fillId="15" borderId="14" xfId="0" applyFill="1" applyBorder="1"/>
    <xf numFmtId="0" fontId="0" fillId="15" borderId="3" xfId="0" applyFill="1" applyBorder="1"/>
    <xf numFmtId="0" fontId="0" fillId="15" borderId="10" xfId="0" applyFill="1" applyBorder="1"/>
    <xf numFmtId="0" fontId="0" fillId="15" borderId="4" xfId="0" applyFill="1" applyBorder="1"/>
    <xf numFmtId="0" fontId="0" fillId="2" borderId="5" xfId="0" applyFill="1" applyBorder="1"/>
    <xf numFmtId="0" fontId="0" fillId="2" borderId="2" xfId="0" applyFill="1" applyBorder="1"/>
    <xf numFmtId="0" fontId="0" fillId="2" borderId="51" xfId="0" applyFill="1" applyBorder="1"/>
    <xf numFmtId="0" fontId="0" fillId="2" borderId="0" xfId="0" applyFill="1" applyBorder="1"/>
    <xf numFmtId="0" fontId="0" fillId="2" borderId="14" xfId="0" applyFill="1" applyBorder="1"/>
    <xf numFmtId="0" fontId="0" fillId="2" borderId="3" xfId="0" applyFill="1" applyBorder="1"/>
    <xf numFmtId="0" fontId="0" fillId="2" borderId="10" xfId="0" applyFill="1" applyBorder="1"/>
    <xf numFmtId="0" fontId="0" fillId="2" borderId="4" xfId="0" applyFill="1" applyBorder="1"/>
    <xf numFmtId="0" fontId="0" fillId="23" borderId="0" xfId="0" applyFill="1"/>
    <xf numFmtId="0" fontId="6" fillId="5" borderId="6" xfId="1" applyFont="1" applyFill="1" applyBorder="1"/>
    <xf numFmtId="0" fontId="1" fillId="0" borderId="15" xfId="0" applyFont="1" applyFill="1" applyBorder="1"/>
    <xf numFmtId="0" fontId="1" fillId="24" borderId="15" xfId="0" applyFont="1" applyFill="1" applyBorder="1"/>
    <xf numFmtId="0" fontId="0" fillId="0" borderId="12" xfId="0" applyFill="1" applyBorder="1" applyAlignment="1">
      <alignment horizontal="center"/>
    </xf>
    <xf numFmtId="0" fontId="6" fillId="0" borderId="0" xfId="1" applyFont="1"/>
    <xf numFmtId="0" fontId="0" fillId="0" borderId="18" xfId="0" applyFill="1" applyBorder="1" applyAlignment="1">
      <alignment horizontal="center"/>
    </xf>
    <xf numFmtId="0" fontId="5" fillId="0" borderId="18" xfId="1" applyFill="1" applyBorder="1"/>
    <xf numFmtId="0" fontId="6" fillId="3" borderId="0" xfId="1" applyFont="1" applyFill="1"/>
    <xf numFmtId="0" fontId="1" fillId="2" borderId="0" xfId="0" applyFont="1" applyFill="1" applyBorder="1"/>
    <xf numFmtId="0" fontId="0" fillId="27" borderId="50" xfId="0" applyFill="1" applyBorder="1" applyAlignment="1">
      <alignment horizontal="center"/>
    </xf>
    <xf numFmtId="0" fontId="0" fillId="27" borderId="52" xfId="0" applyFill="1" applyBorder="1" applyAlignment="1">
      <alignment horizontal="center"/>
    </xf>
    <xf numFmtId="0" fontId="5" fillId="27" borderId="52" xfId="1" applyFill="1" applyBorder="1" applyAlignment="1">
      <alignment horizontal="center"/>
    </xf>
    <xf numFmtId="0" fontId="1" fillId="26" borderId="53" xfId="0" applyFont="1" applyFill="1" applyBorder="1"/>
    <xf numFmtId="0" fontId="0" fillId="26" borderId="50" xfId="0" applyFill="1" applyBorder="1"/>
    <xf numFmtId="0" fontId="0" fillId="26" borderId="52" xfId="0" applyFill="1" applyBorder="1"/>
    <xf numFmtId="0" fontId="0" fillId="26" borderId="45" xfId="0" applyFill="1" applyBorder="1"/>
    <xf numFmtId="0" fontId="1" fillId="27" borderId="4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0" borderId="0" xfId="0" applyFill="1"/>
    <xf numFmtId="0" fontId="1" fillId="12" borderId="0" xfId="0" applyFont="1" applyFill="1"/>
    <xf numFmtId="49" fontId="1" fillId="0" borderId="0" xfId="0" applyNumberFormat="1" applyFont="1"/>
    <xf numFmtId="49" fontId="0" fillId="0" borderId="0" xfId="0" applyNumberFormat="1" applyAlignment="1">
      <alignment horizontal="left"/>
    </xf>
    <xf numFmtId="49" fontId="1" fillId="13" borderId="13" xfId="0" applyNumberFormat="1" applyFont="1" applyFill="1" applyBorder="1" applyAlignment="1">
      <alignment horizontal="left"/>
    </xf>
    <xf numFmtId="0" fontId="0" fillId="0" borderId="12" xfId="0" applyBorder="1" applyAlignment="1">
      <alignment horizontal="center"/>
    </xf>
    <xf numFmtId="0" fontId="11" fillId="5" borderId="12" xfId="0" applyFont="1" applyFill="1" applyBorder="1"/>
    <xf numFmtId="49" fontId="3" fillId="0" borderId="8" xfId="0" applyNumberFormat="1" applyFont="1" applyFill="1" applyBorder="1"/>
    <xf numFmtId="0" fontId="3" fillId="0" borderId="54" xfId="0" applyFont="1" applyFill="1" applyBorder="1" applyAlignment="1">
      <alignment horizontal="center"/>
    </xf>
    <xf numFmtId="0" fontId="3" fillId="0" borderId="55" xfId="0" applyFont="1" applyFill="1" applyBorder="1" applyAlignment="1">
      <alignment horizontal="center"/>
    </xf>
    <xf numFmtId="0" fontId="0" fillId="0" borderId="54" xfId="0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" xfId="0" applyBorder="1"/>
    <xf numFmtId="0" fontId="0" fillId="0" borderId="19" xfId="0" applyBorder="1"/>
    <xf numFmtId="49" fontId="1" fillId="0" borderId="57" xfId="0" applyNumberFormat="1" applyFont="1" applyBorder="1" applyAlignment="1">
      <alignment horizontal="left"/>
    </xf>
    <xf numFmtId="49" fontId="1" fillId="0" borderId="58" xfId="0" applyNumberFormat="1" applyFont="1" applyBorder="1" applyAlignment="1">
      <alignment horizontal="left"/>
    </xf>
    <xf numFmtId="49" fontId="0" fillId="0" borderId="57" xfId="0" applyNumberFormat="1" applyBorder="1" applyAlignment="1">
      <alignment horizontal="left"/>
    </xf>
    <xf numFmtId="49" fontId="0" fillId="0" borderId="59" xfId="0" applyNumberFormat="1" applyBorder="1" applyAlignment="1">
      <alignment horizontal="left"/>
    </xf>
    <xf numFmtId="49" fontId="3" fillId="0" borderId="7" xfId="0" applyNumberFormat="1" applyFont="1" applyFill="1" applyBorder="1"/>
    <xf numFmtId="0" fontId="3" fillId="0" borderId="5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19" xfId="0" applyBorder="1" applyAlignment="1">
      <alignment horizontal="center"/>
    </xf>
    <xf numFmtId="49" fontId="0" fillId="0" borderId="9" xfId="0" applyNumberFormat="1" applyBorder="1"/>
    <xf numFmtId="0" fontId="1" fillId="12" borderId="60" xfId="0" applyFont="1" applyFill="1" applyBorder="1"/>
    <xf numFmtId="0" fontId="0" fillId="12" borderId="9" xfId="0" applyFill="1" applyBorder="1"/>
    <xf numFmtId="0" fontId="0" fillId="0" borderId="60" xfId="0" applyBorder="1"/>
    <xf numFmtId="49" fontId="0" fillId="0" borderId="15" xfId="0" applyNumberFormat="1" applyBorder="1"/>
    <xf numFmtId="49" fontId="1" fillId="0" borderId="63" xfId="0" applyNumberFormat="1" applyFont="1" applyBorder="1" applyAlignment="1">
      <alignment horizontal="left"/>
    </xf>
    <xf numFmtId="49" fontId="0" fillId="0" borderId="7" xfId="0" applyNumberFormat="1" applyBorder="1"/>
    <xf numFmtId="0" fontId="1" fillId="14" borderId="56" xfId="0" applyFont="1" applyFill="1" applyBorder="1"/>
    <xf numFmtId="0" fontId="0" fillId="14" borderId="56" xfId="0" applyFill="1" applyBorder="1"/>
    <xf numFmtId="0" fontId="0" fillId="0" borderId="16" xfId="0" applyFill="1" applyBorder="1"/>
    <xf numFmtId="0" fontId="0" fillId="0" borderId="15" xfId="0" applyFill="1" applyBorder="1"/>
    <xf numFmtId="0" fontId="0" fillId="0" borderId="61" xfId="0" applyFill="1" applyBorder="1"/>
    <xf numFmtId="0" fontId="0" fillId="0" borderId="4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14" borderId="31" xfId="0" applyFill="1" applyBorder="1"/>
    <xf numFmtId="0" fontId="0" fillId="14" borderId="64" xfId="0" applyFill="1" applyBorder="1"/>
    <xf numFmtId="49" fontId="0" fillId="0" borderId="65" xfId="0" applyNumberFormat="1" applyBorder="1" applyAlignment="1">
      <alignment horizontal="left"/>
    </xf>
    <xf numFmtId="49" fontId="0" fillId="0" borderId="66" xfId="0" applyNumberFormat="1" applyBorder="1" applyAlignment="1">
      <alignment horizontal="left"/>
    </xf>
    <xf numFmtId="0" fontId="0" fillId="0" borderId="31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29" xfId="0" applyFill="1" applyBorder="1"/>
    <xf numFmtId="0" fontId="0" fillId="0" borderId="69" xfId="0" applyFill="1" applyBorder="1"/>
    <xf numFmtId="0" fontId="0" fillId="14" borderId="56" xfId="0" applyFill="1" applyBorder="1" applyAlignment="1">
      <alignment vertical="top"/>
    </xf>
    <xf numFmtId="0" fontId="0" fillId="28" borderId="61" xfId="0" applyFill="1" applyBorder="1" applyAlignment="1">
      <alignment vertical="top" wrapText="1"/>
    </xf>
    <xf numFmtId="0" fontId="0" fillId="0" borderId="56" xfId="0" applyBorder="1" applyAlignment="1">
      <alignment horizontal="center" vertical="top"/>
    </xf>
    <xf numFmtId="0" fontId="0" fillId="0" borderId="54" xfId="0" applyBorder="1" applyAlignment="1">
      <alignment horizontal="center" vertical="top"/>
    </xf>
    <xf numFmtId="0" fontId="0" fillId="0" borderId="55" xfId="0" applyBorder="1" applyAlignment="1">
      <alignment horizontal="center" vertical="top"/>
    </xf>
    <xf numFmtId="0" fontId="0" fillId="0" borderId="0" xfId="0" applyAlignment="1">
      <alignment vertical="top"/>
    </xf>
    <xf numFmtId="49" fontId="0" fillId="12" borderId="57" xfId="0" applyNumberFormat="1" applyFill="1" applyBorder="1" applyAlignment="1">
      <alignment horizontal="left" vertical="top"/>
    </xf>
    <xf numFmtId="0" fontId="0" fillId="0" borderId="19" xfId="0" applyBorder="1" applyAlignment="1">
      <alignment vertical="top"/>
    </xf>
    <xf numFmtId="0" fontId="0" fillId="28" borderId="16" xfId="0" applyFill="1" applyBorder="1" applyAlignment="1">
      <alignment vertical="top" wrapText="1"/>
    </xf>
    <xf numFmtId="0" fontId="0" fillId="0" borderId="1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49" fontId="0" fillId="12" borderId="59" xfId="0" applyNumberFormat="1" applyFill="1" applyBorder="1" applyAlignment="1">
      <alignment horizontal="left" vertical="top"/>
    </xf>
    <xf numFmtId="0" fontId="0" fillId="0" borderId="26" xfId="0" applyBorder="1" applyAlignment="1">
      <alignment vertical="top"/>
    </xf>
    <xf numFmtId="0" fontId="0" fillId="0" borderId="60" xfId="0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29" borderId="56" xfId="0" applyFont="1" applyFill="1" applyBorder="1"/>
    <xf numFmtId="0" fontId="0" fillId="29" borderId="56" xfId="0" applyFill="1" applyBorder="1"/>
    <xf numFmtId="0" fontId="0" fillId="0" borderId="24" xfId="0" applyBorder="1"/>
    <xf numFmtId="49" fontId="0" fillId="0" borderId="58" xfId="0" applyNumberFormat="1" applyBorder="1" applyAlignment="1">
      <alignment horizontal="left"/>
    </xf>
    <xf numFmtId="49" fontId="0" fillId="0" borderId="70" xfId="0" applyNumberFormat="1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12" borderId="61" xfId="0" applyFill="1" applyBorder="1"/>
    <xf numFmtId="0" fontId="0" fillId="12" borderId="15" xfId="0" applyFill="1" applyBorder="1"/>
    <xf numFmtId="0" fontId="0" fillId="0" borderId="61" xfId="0" applyBorder="1"/>
    <xf numFmtId="0" fontId="0" fillId="0" borderId="16" xfId="0" applyBorder="1"/>
    <xf numFmtId="0" fontId="0" fillId="0" borderId="15" xfId="0" applyBorder="1"/>
    <xf numFmtId="0" fontId="0" fillId="0" borderId="27" xfId="0" applyBorder="1"/>
    <xf numFmtId="49" fontId="1" fillId="13" borderId="71" xfId="0" applyNumberFormat="1" applyFont="1" applyFill="1" applyBorder="1" applyAlignment="1">
      <alignment horizontal="left"/>
    </xf>
    <xf numFmtId="0" fontId="4" fillId="0" borderId="72" xfId="0" applyFont="1" applyBorder="1" applyAlignment="1">
      <alignment horizontal="center"/>
    </xf>
    <xf numFmtId="0" fontId="0" fillId="5" borderId="61" xfId="0" applyFill="1" applyBorder="1"/>
    <xf numFmtId="0" fontId="0" fillId="5" borderId="15" xfId="0" applyFill="1" applyBorder="1"/>
    <xf numFmtId="49" fontId="0" fillId="30" borderId="57" xfId="0" applyNumberFormat="1" applyFill="1" applyBorder="1" applyAlignment="1">
      <alignment horizontal="left"/>
    </xf>
    <xf numFmtId="0" fontId="0" fillId="30" borderId="56" xfId="0" applyFill="1" applyBorder="1"/>
    <xf numFmtId="0" fontId="0" fillId="30" borderId="61" xfId="0" applyFill="1" applyBorder="1"/>
    <xf numFmtId="49" fontId="0" fillId="30" borderId="59" xfId="0" applyNumberFormat="1" applyFill="1" applyBorder="1" applyAlignment="1">
      <alignment horizontal="left"/>
    </xf>
    <xf numFmtId="0" fontId="0" fillId="30" borderId="19" xfId="0" applyFill="1" applyBorder="1"/>
    <xf numFmtId="0" fontId="0" fillId="30" borderId="16" xfId="0" applyFill="1" applyBorder="1"/>
    <xf numFmtId="0" fontId="0" fillId="5" borderId="16" xfId="0" applyFill="1" applyBorder="1"/>
    <xf numFmtId="49" fontId="0" fillId="30" borderId="58" xfId="0" applyNumberFormat="1" applyFill="1" applyBorder="1" applyAlignment="1">
      <alignment horizontal="left"/>
    </xf>
    <xf numFmtId="0" fontId="0" fillId="30" borderId="17" xfId="0" applyFill="1" applyBorder="1"/>
    <xf numFmtId="0" fontId="0" fillId="30" borderId="15" xfId="0" applyFill="1" applyBorder="1"/>
    <xf numFmtId="49" fontId="0" fillId="30" borderId="70" xfId="0" applyNumberFormat="1" applyFill="1" applyBorder="1" applyAlignment="1">
      <alignment horizontal="left"/>
    </xf>
    <xf numFmtId="0" fontId="0" fillId="30" borderId="24" xfId="0" applyFill="1" applyBorder="1"/>
    <xf numFmtId="0" fontId="0" fillId="30" borderId="27" xfId="0" applyFill="1" applyBorder="1"/>
    <xf numFmtId="0" fontId="0" fillId="0" borderId="12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5" xfId="0" applyBorder="1" applyAlignment="1">
      <alignment wrapText="1"/>
    </xf>
    <xf numFmtId="0" fontId="1" fillId="0" borderId="74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42" xfId="0" applyBorder="1"/>
    <xf numFmtId="0" fontId="0" fillId="0" borderId="68" xfId="0" applyBorder="1" applyAlignment="1">
      <alignment wrapText="1"/>
    </xf>
    <xf numFmtId="0" fontId="1" fillId="0" borderId="64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19" borderId="37" xfId="0" applyFont="1" applyFill="1" applyBorder="1" applyAlignment="1">
      <alignment horizontal="center"/>
    </xf>
    <xf numFmtId="0" fontId="1" fillId="19" borderId="19" xfId="0" applyFont="1" applyFill="1" applyBorder="1" applyAlignment="1">
      <alignment horizontal="center"/>
    </xf>
    <xf numFmtId="0" fontId="1" fillId="19" borderId="12" xfId="0" applyFont="1" applyFill="1" applyBorder="1" applyAlignment="1">
      <alignment horizontal="center"/>
    </xf>
    <xf numFmtId="0" fontId="1" fillId="19" borderId="21" xfId="0" applyFont="1" applyFill="1" applyBorder="1" applyAlignment="1">
      <alignment horizontal="center"/>
    </xf>
    <xf numFmtId="0" fontId="1" fillId="19" borderId="22" xfId="0" applyFont="1" applyFill="1" applyBorder="1" applyAlignment="1">
      <alignment horizontal="center"/>
    </xf>
    <xf numFmtId="0" fontId="0" fillId="14" borderId="73" xfId="0" applyFill="1" applyBorder="1"/>
    <xf numFmtId="0" fontId="1" fillId="14" borderId="6" xfId="0" applyFont="1" applyFill="1" applyBorder="1" applyAlignment="1">
      <alignment horizontal="center"/>
    </xf>
    <xf numFmtId="0" fontId="1" fillId="20" borderId="6" xfId="0" applyFont="1" applyFill="1" applyBorder="1" applyAlignment="1">
      <alignment horizontal="center"/>
    </xf>
    <xf numFmtId="0" fontId="0" fillId="20" borderId="73" xfId="0" applyFill="1" applyBorder="1"/>
    <xf numFmtId="0" fontId="1" fillId="20" borderId="37" xfId="0" applyFont="1" applyFill="1" applyBorder="1" applyAlignment="1">
      <alignment horizontal="center"/>
    </xf>
    <xf numFmtId="0" fontId="1" fillId="20" borderId="40" xfId="0" applyFont="1" applyFill="1" applyBorder="1" applyAlignment="1">
      <alignment horizontal="center"/>
    </xf>
    <xf numFmtId="0" fontId="1" fillId="20" borderId="19" xfId="0" applyFont="1" applyFill="1" applyBorder="1" applyAlignment="1">
      <alignment horizontal="center"/>
    </xf>
    <xf numFmtId="0" fontId="1" fillId="20" borderId="21" xfId="0" applyFont="1" applyFill="1" applyBorder="1" applyAlignment="1">
      <alignment horizontal="center"/>
    </xf>
    <xf numFmtId="0" fontId="1" fillId="20" borderId="22" xfId="0" applyFont="1" applyFill="1" applyBorder="1" applyAlignment="1">
      <alignment horizontal="center"/>
    </xf>
    <xf numFmtId="0" fontId="0" fillId="0" borderId="68" xfId="0" applyBorder="1"/>
    <xf numFmtId="0" fontId="0" fillId="0" borderId="42" xfId="0" applyBorder="1" applyAlignment="1">
      <alignment wrapText="1"/>
    </xf>
    <xf numFmtId="0" fontId="0" fillId="31" borderId="1" xfId="0" applyFill="1" applyBorder="1"/>
    <xf numFmtId="0" fontId="0" fillId="31" borderId="5" xfId="0" applyFill="1" applyBorder="1"/>
    <xf numFmtId="0" fontId="0" fillId="31" borderId="2" xfId="0" applyFill="1" applyBorder="1"/>
    <xf numFmtId="0" fontId="0" fillId="31" borderId="51" xfId="0" applyFill="1" applyBorder="1"/>
    <xf numFmtId="0" fontId="0" fillId="31" borderId="0" xfId="0" applyFill="1" applyBorder="1"/>
    <xf numFmtId="0" fontId="0" fillId="31" borderId="14" xfId="0" applyFill="1" applyBorder="1"/>
    <xf numFmtId="0" fontId="0" fillId="31" borderId="3" xfId="0" applyFill="1" applyBorder="1"/>
    <xf numFmtId="0" fontId="0" fillId="31" borderId="10" xfId="0" applyFill="1" applyBorder="1"/>
    <xf numFmtId="0" fontId="0" fillId="31" borderId="4" xfId="0" applyFill="1" applyBorder="1"/>
    <xf numFmtId="49" fontId="0" fillId="10" borderId="50" xfId="0" applyNumberFormat="1" applyFill="1" applyBorder="1" applyAlignment="1">
      <alignment vertical="top" wrapText="1"/>
    </xf>
    <xf numFmtId="49" fontId="0" fillId="10" borderId="45" xfId="0" applyNumberFormat="1" applyFill="1" applyBorder="1" applyAlignment="1">
      <alignment vertical="top" wrapText="1"/>
    </xf>
    <xf numFmtId="49" fontId="1" fillId="9" borderId="6" xfId="0" applyNumberFormat="1" applyFont="1" applyFill="1" applyBorder="1" applyAlignment="1">
      <alignment vertical="top" wrapText="1"/>
    </xf>
    <xf numFmtId="49" fontId="0" fillId="17" borderId="50" xfId="0" applyNumberFormat="1" applyFill="1" applyBorder="1" applyAlignment="1">
      <alignment vertical="top" wrapText="1"/>
    </xf>
    <xf numFmtId="49" fontId="0" fillId="17" borderId="45" xfId="0" applyNumberFormat="1" applyFill="1" applyBorder="1" applyAlignment="1">
      <alignment vertical="top" wrapText="1"/>
    </xf>
    <xf numFmtId="49" fontId="1" fillId="18" borderId="6" xfId="0" applyNumberFormat="1" applyFont="1" applyFill="1" applyBorder="1" applyAlignment="1">
      <alignment vertical="top" wrapText="1"/>
    </xf>
    <xf numFmtId="49" fontId="1" fillId="15" borderId="45" xfId="0" applyNumberFormat="1" applyFont="1" applyFill="1" applyBorder="1" applyAlignment="1">
      <alignment vertical="top" wrapText="1"/>
    </xf>
    <xf numFmtId="49" fontId="0" fillId="10" borderId="62" xfId="0" applyNumberFormat="1" applyFill="1" applyBorder="1" applyAlignment="1">
      <alignment vertical="top" wrapText="1"/>
    </xf>
    <xf numFmtId="49" fontId="1" fillId="2" borderId="6" xfId="0" applyNumberFormat="1" applyFont="1" applyFill="1" applyBorder="1" applyAlignment="1">
      <alignment horizontal="left" vertical="top"/>
    </xf>
    <xf numFmtId="49" fontId="1" fillId="15" borderId="50" xfId="0" applyNumberFormat="1" applyFont="1" applyFill="1" applyBorder="1" applyAlignment="1">
      <alignment vertical="top" wrapText="1"/>
    </xf>
    <xf numFmtId="49" fontId="0" fillId="17" borderId="52" xfId="0" applyNumberFormat="1" applyFill="1" applyBorder="1" applyAlignment="1">
      <alignment vertical="top" wrapText="1"/>
    </xf>
    <xf numFmtId="49" fontId="0" fillId="17" borderId="62" xfId="0" applyNumberFormat="1" applyFill="1" applyBorder="1" applyAlignment="1">
      <alignment vertical="top" wrapText="1"/>
    </xf>
    <xf numFmtId="49" fontId="0" fillId="10" borderId="52" xfId="0" applyNumberFormat="1" applyFill="1" applyBorder="1" applyAlignment="1">
      <alignment vertical="top" wrapText="1"/>
    </xf>
    <xf numFmtId="49" fontId="0" fillId="9" borderId="6" xfId="0" applyNumberFormat="1" applyFont="1" applyFill="1" applyBorder="1" applyAlignment="1">
      <alignment vertical="top" wrapText="1"/>
    </xf>
    <xf numFmtId="49" fontId="0" fillId="18" borderId="6" xfId="0" applyNumberFormat="1" applyFont="1" applyFill="1" applyBorder="1" applyAlignment="1">
      <alignment vertical="top" wrapText="1"/>
    </xf>
    <xf numFmtId="49" fontId="0" fillId="15" borderId="62" xfId="0" applyNumberFormat="1" applyFont="1" applyFill="1" applyBorder="1" applyAlignment="1">
      <alignment vertical="top" wrapText="1"/>
    </xf>
    <xf numFmtId="49" fontId="0" fillId="15" borderId="45" xfId="0" applyNumberFormat="1" applyFont="1" applyFill="1" applyBorder="1" applyAlignment="1">
      <alignment vertical="top" wrapText="1"/>
    </xf>
    <xf numFmtId="0" fontId="0" fillId="0" borderId="67" xfId="0" applyBorder="1"/>
    <xf numFmtId="49" fontId="0" fillId="0" borderId="42" xfId="0" applyNumberFormat="1" applyBorder="1" applyAlignment="1">
      <alignment vertical="top"/>
    </xf>
    <xf numFmtId="49" fontId="0" fillId="32" borderId="42" xfId="0" applyNumberFormat="1" applyFill="1" applyBorder="1" applyAlignment="1">
      <alignment vertical="top"/>
    </xf>
    <xf numFmtId="49" fontId="0" fillId="32" borderId="13" xfId="0" applyNumberFormat="1" applyFill="1" applyBorder="1" applyAlignment="1">
      <alignment vertical="top"/>
    </xf>
    <xf numFmtId="49" fontId="0" fillId="0" borderId="8" xfId="0" applyNumberFormat="1" applyBorder="1" applyAlignment="1">
      <alignment vertical="top"/>
    </xf>
    <xf numFmtId="49" fontId="0" fillId="10" borderId="50" xfId="0" applyNumberFormat="1" applyFont="1" applyFill="1" applyBorder="1" applyAlignment="1">
      <alignment vertical="top" wrapText="1"/>
    </xf>
    <xf numFmtId="49" fontId="0" fillId="10" borderId="52" xfId="0" applyNumberFormat="1" applyFont="1" applyFill="1" applyBorder="1" applyAlignment="1">
      <alignment vertical="top" wrapText="1"/>
    </xf>
    <xf numFmtId="49" fontId="0" fillId="17" borderId="50" xfId="0" applyNumberFormat="1" applyFont="1" applyFill="1" applyBorder="1" applyAlignment="1">
      <alignment vertical="top" wrapText="1"/>
    </xf>
    <xf numFmtId="49" fontId="0" fillId="17" borderId="52" xfId="0" applyNumberFormat="1" applyFont="1" applyFill="1" applyBorder="1" applyAlignment="1">
      <alignment vertical="top" wrapText="1"/>
    </xf>
    <xf numFmtId="49" fontId="0" fillId="15" borderId="50" xfId="0" applyNumberFormat="1" applyFont="1" applyFill="1" applyBorder="1" applyAlignment="1">
      <alignment vertical="top" wrapText="1"/>
    </xf>
    <xf numFmtId="49" fontId="5" fillId="34" borderId="43" xfId="1" applyNumberFormat="1" applyFill="1" applyBorder="1" applyAlignment="1">
      <alignment vertical="top"/>
    </xf>
    <xf numFmtId="49" fontId="1" fillId="0" borderId="44" xfId="0" applyNumberFormat="1" applyFont="1" applyBorder="1" applyAlignment="1">
      <alignment horizontal="center" vertical="top"/>
    </xf>
    <xf numFmtId="49" fontId="0" fillId="0" borderId="30" xfId="0" applyNumberFormat="1" applyBorder="1" applyAlignment="1">
      <alignment horizontal="center" vertical="top"/>
    </xf>
    <xf numFmtId="49" fontId="1" fillId="0" borderId="30" xfId="0" applyNumberFormat="1" applyFont="1" applyBorder="1" applyAlignment="1">
      <alignment horizontal="center" vertical="top"/>
    </xf>
    <xf numFmtId="49" fontId="1" fillId="2" borderId="30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49" fontId="5" fillId="26" borderId="46" xfId="1" applyNumberFormat="1" applyFill="1" applyBorder="1" applyAlignment="1">
      <alignment vertical="top"/>
    </xf>
    <xf numFmtId="49" fontId="0" fillId="26" borderId="8" xfId="0" applyNumberFormat="1" applyFill="1" applyBorder="1" applyAlignment="1">
      <alignment vertical="top"/>
    </xf>
    <xf numFmtId="49" fontId="0" fillId="26" borderId="47" xfId="0" applyNumberFormat="1" applyFill="1" applyBorder="1" applyAlignment="1">
      <alignment vertical="top"/>
    </xf>
    <xf numFmtId="49" fontId="5" fillId="33" borderId="48" xfId="1" applyNumberFormat="1" applyFill="1" applyBorder="1" applyAlignment="1">
      <alignment vertical="top"/>
    </xf>
    <xf numFmtId="49" fontId="0" fillId="0" borderId="34" xfId="0" applyNumberFormat="1" applyBorder="1" applyAlignment="1">
      <alignment vertical="top"/>
    </xf>
    <xf numFmtId="49" fontId="0" fillId="22" borderId="34" xfId="0" applyNumberFormat="1" applyFill="1" applyBorder="1" applyAlignment="1">
      <alignment vertical="top"/>
    </xf>
    <xf numFmtId="49" fontId="0" fillId="33" borderId="49" xfId="0" applyNumberFormat="1" applyFill="1" applyBorder="1" applyAlignment="1">
      <alignment vertical="top"/>
    </xf>
    <xf numFmtId="49" fontId="5" fillId="21" borderId="48" xfId="1" applyNumberFormat="1" applyFill="1" applyBorder="1" applyAlignment="1">
      <alignment vertical="top"/>
    </xf>
    <xf numFmtId="49" fontId="0" fillId="21" borderId="34" xfId="0" applyNumberFormat="1" applyFill="1" applyBorder="1" applyAlignment="1">
      <alignment vertical="top" wrapText="1"/>
    </xf>
    <xf numFmtId="49" fontId="0" fillId="21" borderId="49" xfId="0" applyNumberFormat="1" applyFill="1" applyBorder="1" applyAlignment="1">
      <alignment vertical="top" wrapText="1"/>
    </xf>
    <xf numFmtId="49" fontId="5" fillId="15" borderId="48" xfId="1" applyNumberFormat="1" applyFill="1" applyBorder="1" applyAlignment="1">
      <alignment vertical="top"/>
    </xf>
    <xf numFmtId="49" fontId="0" fillId="22" borderId="49" xfId="0" applyNumberFormat="1" applyFill="1" applyBorder="1" applyAlignment="1">
      <alignment vertical="top"/>
    </xf>
    <xf numFmtId="49" fontId="5" fillId="15" borderId="53" xfId="1" applyNumberFormat="1" applyFill="1" applyBorder="1" applyAlignment="1">
      <alignment vertical="top"/>
    </xf>
    <xf numFmtId="49" fontId="0" fillId="0" borderId="54" xfId="0" applyNumberFormat="1" applyBorder="1" applyAlignment="1">
      <alignment vertical="top"/>
    </xf>
    <xf numFmtId="49" fontId="0" fillId="15" borderId="54" xfId="0" applyNumberFormat="1" applyFill="1" applyBorder="1" applyAlignment="1">
      <alignment vertical="top"/>
    </xf>
    <xf numFmtId="49" fontId="0" fillId="15" borderId="55" xfId="0" applyNumberFormat="1" applyFill="1" applyBorder="1" applyAlignment="1">
      <alignment vertical="top"/>
    </xf>
    <xf numFmtId="49" fontId="5" fillId="21" borderId="53" xfId="1" applyNumberFormat="1" applyFill="1" applyBorder="1" applyAlignment="1">
      <alignment vertical="top"/>
    </xf>
    <xf numFmtId="49" fontId="0" fillId="21" borderId="54" xfId="0" applyNumberFormat="1" applyFill="1" applyBorder="1" applyAlignment="1">
      <alignment vertical="top" wrapText="1"/>
    </xf>
    <xf numFmtId="49" fontId="0" fillId="33" borderId="55" xfId="0" applyNumberFormat="1" applyFill="1" applyBorder="1" applyAlignment="1">
      <alignment vertical="top"/>
    </xf>
    <xf numFmtId="49" fontId="5" fillId="33" borderId="53" xfId="1" applyNumberFormat="1" applyFill="1" applyBorder="1" applyAlignment="1">
      <alignment vertical="top"/>
    </xf>
    <xf numFmtId="49" fontId="5" fillId="26" borderId="53" xfId="1" applyNumberFormat="1" applyFill="1" applyBorder="1" applyAlignment="1">
      <alignment vertical="top"/>
    </xf>
    <xf numFmtId="49" fontId="0" fillId="26" borderId="54" xfId="0" applyNumberFormat="1" applyFill="1" applyBorder="1" applyAlignment="1">
      <alignment vertical="top"/>
    </xf>
    <xf numFmtId="49" fontId="0" fillId="26" borderId="55" xfId="0" applyNumberFormat="1" applyFill="1" applyBorder="1" applyAlignment="1">
      <alignment vertical="top"/>
    </xf>
    <xf numFmtId="49" fontId="1" fillId="0" borderId="17" xfId="0" applyNumberFormat="1" applyFont="1" applyFill="1" applyBorder="1"/>
    <xf numFmtId="49" fontId="1" fillId="0" borderId="18" xfId="0" applyNumberFormat="1" applyFont="1" applyFill="1" applyBorder="1"/>
    <xf numFmtId="0" fontId="0" fillId="0" borderId="54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55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19" xfId="0" applyFill="1" applyBorder="1"/>
    <xf numFmtId="0" fontId="0" fillId="0" borderId="24" xfId="0" applyFill="1" applyBorder="1"/>
    <xf numFmtId="0" fontId="0" fillId="0" borderId="56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49" fontId="0" fillId="0" borderId="9" xfId="0" applyNumberFormat="1" applyFill="1" applyBorder="1"/>
    <xf numFmtId="0" fontId="0" fillId="0" borderId="60" xfId="0" applyFill="1" applyBorder="1"/>
    <xf numFmtId="0" fontId="0" fillId="0" borderId="26" xfId="0" applyFill="1" applyBorder="1"/>
    <xf numFmtId="0" fontId="0" fillId="0" borderId="25" xfId="0" applyFill="1" applyBorder="1"/>
    <xf numFmtId="49" fontId="0" fillId="0" borderId="15" xfId="0" applyNumberFormat="1" applyFill="1" applyBorder="1"/>
    <xf numFmtId="0" fontId="0" fillId="0" borderId="27" xfId="0" applyFill="1" applyBorder="1"/>
    <xf numFmtId="49" fontId="0" fillId="0" borderId="7" xfId="0" applyNumberFormat="1" applyFill="1" applyBorder="1"/>
    <xf numFmtId="0" fontId="4" fillId="0" borderId="72" xfId="0" applyFont="1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5" fillId="15" borderId="18" xfId="1" applyFill="1" applyBorder="1"/>
    <xf numFmtId="0" fontId="1" fillId="2" borderId="12" xfId="3" applyFont="1" applyFill="1" applyBorder="1" applyAlignment="1">
      <alignment horizontal="center"/>
    </xf>
    <xf numFmtId="0" fontId="1" fillId="0" borderId="32" xfId="3" applyFont="1" applyFill="1" applyBorder="1" applyAlignment="1">
      <alignment horizontal="center"/>
    </xf>
    <xf numFmtId="0" fontId="1" fillId="0" borderId="12" xfId="3" applyFont="1" applyFill="1" applyBorder="1" applyAlignment="1">
      <alignment horizontal="center"/>
    </xf>
    <xf numFmtId="0" fontId="7" fillId="0" borderId="5" xfId="3" applyFill="1" applyBorder="1"/>
    <xf numFmtId="0" fontId="7" fillId="0" borderId="0" xfId="3" applyFill="1" applyBorder="1"/>
    <xf numFmtId="0" fontId="7" fillId="0" borderId="0" xfId="3" applyFill="1"/>
    <xf numFmtId="0" fontId="7" fillId="0" borderId="51" xfId="3" applyFill="1" applyBorder="1"/>
    <xf numFmtId="0" fontId="7" fillId="0" borderId="33" xfId="3" applyFill="1" applyBorder="1"/>
    <xf numFmtId="0" fontId="1" fillId="0" borderId="77" xfId="3" applyFont="1" applyFill="1" applyBorder="1" applyAlignment="1">
      <alignment horizontal="center"/>
    </xf>
    <xf numFmtId="0" fontId="1" fillId="0" borderId="76" xfId="3" applyFont="1" applyFill="1" applyBorder="1" applyAlignment="1">
      <alignment horizontal="center"/>
    </xf>
    <xf numFmtId="0" fontId="1" fillId="0" borderId="20" xfId="3" applyFont="1" applyFill="1" applyBorder="1" applyAlignment="1">
      <alignment horizontal="center"/>
    </xf>
    <xf numFmtId="0" fontId="1" fillId="0" borderId="18" xfId="3" applyFont="1" applyFill="1" applyBorder="1" applyAlignment="1">
      <alignment horizontal="center"/>
    </xf>
    <xf numFmtId="0" fontId="7" fillId="0" borderId="10" xfId="3" applyFill="1" applyBorder="1"/>
    <xf numFmtId="0" fontId="6" fillId="0" borderId="1" xfId="1" applyFont="1" applyFill="1" applyBorder="1"/>
    <xf numFmtId="0" fontId="7" fillId="0" borderId="2" xfId="3" applyFill="1" applyBorder="1"/>
    <xf numFmtId="0" fontId="7" fillId="0" borderId="14" xfId="3" applyFill="1" applyBorder="1"/>
    <xf numFmtId="0" fontId="7" fillId="0" borderId="3" xfId="3" applyFill="1" applyBorder="1"/>
    <xf numFmtId="0" fontId="7" fillId="0" borderId="4" xfId="3" applyFill="1" applyBorder="1"/>
    <xf numFmtId="0" fontId="7" fillId="0" borderId="81" xfId="3" applyFill="1" applyBorder="1"/>
    <xf numFmtId="0" fontId="7" fillId="0" borderId="82" xfId="3" applyFill="1" applyBorder="1"/>
    <xf numFmtId="0" fontId="6" fillId="0" borderId="51" xfId="1" applyFont="1" applyFill="1" applyBorder="1"/>
    <xf numFmtId="0" fontId="1" fillId="4" borderId="12" xfId="3" applyFont="1" applyFill="1" applyBorder="1" applyAlignment="1">
      <alignment horizontal="center"/>
    </xf>
    <xf numFmtId="0" fontId="7" fillId="0" borderId="39" xfId="3" applyFill="1" applyBorder="1"/>
    <xf numFmtId="0" fontId="1" fillId="0" borderId="40" xfId="3" applyFont="1" applyFill="1" applyBorder="1" applyAlignment="1">
      <alignment horizontal="center"/>
    </xf>
    <xf numFmtId="0" fontId="1" fillId="0" borderId="21" xfId="3" applyFont="1" applyFill="1" applyBorder="1" applyAlignment="1">
      <alignment horizontal="center"/>
    </xf>
    <xf numFmtId="0" fontId="1" fillId="0" borderId="22" xfId="3" applyFont="1" applyFill="1" applyBorder="1" applyAlignment="1">
      <alignment horizontal="center"/>
    </xf>
    <xf numFmtId="0" fontId="1" fillId="8" borderId="12" xfId="3" applyFont="1" applyFill="1" applyBorder="1" applyAlignment="1">
      <alignment horizontal="center"/>
    </xf>
    <xf numFmtId="0" fontId="1" fillId="8" borderId="21" xfId="3" applyFont="1" applyFill="1" applyBorder="1" applyAlignment="1">
      <alignment horizontal="center"/>
    </xf>
    <xf numFmtId="0" fontId="1" fillId="8" borderId="20" xfId="3" applyFont="1" applyFill="1" applyBorder="1" applyAlignment="1">
      <alignment horizontal="center"/>
    </xf>
    <xf numFmtId="0" fontId="7" fillId="37" borderId="6" xfId="3" applyFont="1" applyFill="1" applyBorder="1"/>
    <xf numFmtId="0" fontId="7" fillId="11" borderId="6" xfId="3" applyFont="1" applyFill="1" applyBorder="1"/>
    <xf numFmtId="0" fontId="7" fillId="0" borderId="87" xfId="3" applyFill="1" applyBorder="1"/>
    <xf numFmtId="0" fontId="7" fillId="0" borderId="88" xfId="3" applyFill="1" applyBorder="1"/>
    <xf numFmtId="0" fontId="1" fillId="0" borderId="78" xfId="3" applyFont="1" applyFill="1" applyBorder="1" applyAlignment="1">
      <alignment horizontal="center"/>
    </xf>
    <xf numFmtId="0" fontId="0" fillId="0" borderId="33" xfId="0" applyFill="1" applyBorder="1"/>
    <xf numFmtId="0" fontId="1" fillId="0" borderId="20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7" fillId="0" borderId="12" xfId="3" applyFill="1" applyBorder="1"/>
    <xf numFmtId="0" fontId="1" fillId="0" borderId="84" xfId="0" applyFont="1" applyFill="1" applyBorder="1" applyAlignment="1">
      <alignment horizontal="center"/>
    </xf>
    <xf numFmtId="0" fontId="1" fillId="0" borderId="89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84" xfId="3" applyFont="1" applyFill="1" applyBorder="1" applyAlignment="1">
      <alignment horizontal="center"/>
    </xf>
    <xf numFmtId="0" fontId="7" fillId="21" borderId="39" xfId="3" applyFill="1" applyBorder="1"/>
    <xf numFmtId="0" fontId="1" fillId="2" borderId="86" xfId="3" applyFont="1" applyFill="1" applyBorder="1" applyAlignment="1">
      <alignment horizontal="center"/>
    </xf>
    <xf numFmtId="0" fontId="7" fillId="4" borderId="2" xfId="3" applyFill="1" applyBorder="1"/>
    <xf numFmtId="0" fontId="7" fillId="4" borderId="14" xfId="3" applyFill="1" applyBorder="1"/>
    <xf numFmtId="0" fontId="7" fillId="38" borderId="14" xfId="3" applyFill="1" applyBorder="1"/>
    <xf numFmtId="0" fontId="7" fillId="38" borderId="83" xfId="3" applyFill="1" applyBorder="1"/>
    <xf numFmtId="0" fontId="7" fillId="38" borderId="0" xfId="3" applyFill="1" applyBorder="1"/>
    <xf numFmtId="0" fontId="7" fillId="38" borderId="88" xfId="3" applyFill="1" applyBorder="1"/>
    <xf numFmtId="0" fontId="7" fillId="38" borderId="10" xfId="3" applyFill="1" applyBorder="1"/>
    <xf numFmtId="0" fontId="7" fillId="18" borderId="47" xfId="3" applyFill="1" applyBorder="1"/>
    <xf numFmtId="0" fontId="7" fillId="18" borderId="49" xfId="3" applyFill="1" applyBorder="1"/>
    <xf numFmtId="0" fontId="7" fillId="35" borderId="23" xfId="3" applyFill="1" applyBorder="1"/>
    <xf numFmtId="0" fontId="7" fillId="35" borderId="47" xfId="3" applyFill="1" applyBorder="1"/>
    <xf numFmtId="0" fontId="7" fillId="36" borderId="47" xfId="3" applyFill="1" applyBorder="1"/>
    <xf numFmtId="0" fontId="1" fillId="2" borderId="84" xfId="3" applyFont="1" applyFill="1" applyBorder="1" applyAlignment="1">
      <alignment horizontal="center"/>
    </xf>
    <xf numFmtId="0" fontId="7" fillId="39" borderId="18" xfId="3" applyFill="1" applyBorder="1"/>
    <xf numFmtId="0" fontId="7" fillId="39" borderId="8" xfId="3" applyFill="1" applyBorder="1"/>
    <xf numFmtId="0" fontId="7" fillId="39" borderId="34" xfId="3" applyFill="1" applyBorder="1"/>
    <xf numFmtId="0" fontId="7" fillId="39" borderId="32" xfId="3" applyFill="1" applyBorder="1"/>
    <xf numFmtId="0" fontId="7" fillId="4" borderId="29" xfId="3" applyFill="1" applyBorder="1"/>
    <xf numFmtId="0" fontId="7" fillId="4" borderId="90" xfId="3" applyFill="1" applyBorder="1"/>
    <xf numFmtId="0" fontId="7" fillId="38" borderId="90" xfId="3" applyFill="1" applyBorder="1"/>
    <xf numFmtId="0" fontId="7" fillId="38" borderId="91" xfId="3" applyFill="1" applyBorder="1"/>
    <xf numFmtId="0" fontId="7" fillId="35" borderId="6" xfId="3" applyFont="1" applyFill="1" applyBorder="1"/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0" fontId="1" fillId="4" borderId="6" xfId="3" applyFont="1" applyFill="1" applyBorder="1" applyAlignment="1">
      <alignment horizontal="center"/>
    </xf>
    <xf numFmtId="0" fontId="7" fillId="31" borderId="6" xfId="3" applyFont="1" applyFill="1" applyBorder="1"/>
    <xf numFmtId="0" fontId="0" fillId="0" borderId="6" xfId="0" applyBorder="1" applyAlignment="1">
      <alignment horizontal="center"/>
    </xf>
    <xf numFmtId="0" fontId="17" fillId="42" borderId="50" xfId="0" applyFont="1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17" fillId="43" borderId="5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17" borderId="51" xfId="0" applyFill="1" applyBorder="1"/>
    <xf numFmtId="0" fontId="0" fillId="40" borderId="51" xfId="0" applyFill="1" applyBorder="1"/>
    <xf numFmtId="0" fontId="0" fillId="40" borderId="3" xfId="0" applyFill="1" applyBorder="1"/>
    <xf numFmtId="0" fontId="0" fillId="17" borderId="1" xfId="0" applyFill="1" applyBorder="1"/>
    <xf numFmtId="0" fontId="0" fillId="0" borderId="51" xfId="0" applyBorder="1"/>
    <xf numFmtId="0" fontId="0" fillId="0" borderId="3" xfId="0" applyBorder="1"/>
    <xf numFmtId="0" fontId="0" fillId="32" borderId="51" xfId="0" applyFill="1" applyBorder="1"/>
    <xf numFmtId="0" fontId="0" fillId="10" borderId="51" xfId="0" applyFill="1" applyBorder="1"/>
    <xf numFmtId="0" fontId="0" fillId="10" borderId="3" xfId="0" applyFill="1" applyBorder="1"/>
    <xf numFmtId="0" fontId="0" fillId="4" borderId="1" xfId="0" applyFill="1" applyBorder="1"/>
    <xf numFmtId="0" fontId="0" fillId="0" borderId="28" xfId="0" applyBorder="1"/>
    <xf numFmtId="0" fontId="0" fillId="17" borderId="28" xfId="0" applyFill="1" applyBorder="1"/>
    <xf numFmtId="0" fontId="0" fillId="17" borderId="47" xfId="0" applyFill="1" applyBorder="1"/>
    <xf numFmtId="0" fontId="0" fillId="4" borderId="28" xfId="0" applyFill="1" applyBorder="1"/>
    <xf numFmtId="0" fontId="0" fillId="0" borderId="47" xfId="0" applyBorder="1"/>
    <xf numFmtId="0" fontId="0" fillId="0" borderId="49" xfId="0" applyBorder="1"/>
    <xf numFmtId="0" fontId="0" fillId="0" borderId="3" xfId="0" applyBorder="1" applyAlignment="1">
      <alignment horizontal="center"/>
    </xf>
    <xf numFmtId="0" fontId="1" fillId="0" borderId="92" xfId="0" applyFont="1" applyBorder="1"/>
    <xf numFmtId="0" fontId="1" fillId="0" borderId="55" xfId="0" applyFont="1" applyBorder="1"/>
    <xf numFmtId="0" fontId="0" fillId="0" borderId="81" xfId="0" applyBorder="1"/>
    <xf numFmtId="0" fontId="0" fillId="17" borderId="81" xfId="0" applyFill="1" applyBorder="1"/>
    <xf numFmtId="0" fontId="0" fillId="17" borderId="40" xfId="0" applyFill="1" applyBorder="1"/>
    <xf numFmtId="0" fontId="0" fillId="4" borderId="81" xfId="0" applyFill="1" applyBorder="1"/>
    <xf numFmtId="0" fontId="0" fillId="4" borderId="40" xfId="0" applyFill="1" applyBorder="1"/>
    <xf numFmtId="0" fontId="0" fillId="0" borderId="40" xfId="0" applyBorder="1"/>
    <xf numFmtId="0" fontId="0" fillId="0" borderId="93" xfId="0" applyBorder="1"/>
    <xf numFmtId="0" fontId="0" fillId="17" borderId="93" xfId="0" applyFill="1" applyBorder="1"/>
    <xf numFmtId="0" fontId="0" fillId="17" borderId="21" xfId="0" applyFill="1" applyBorder="1"/>
    <xf numFmtId="0" fontId="0" fillId="32" borderId="93" xfId="0" applyFill="1" applyBorder="1"/>
    <xf numFmtId="0" fontId="0" fillId="0" borderId="21" xfId="0" applyBorder="1"/>
    <xf numFmtId="0" fontId="0" fillId="32" borderId="81" xfId="0" applyFill="1" applyBorder="1"/>
    <xf numFmtId="0" fontId="0" fillId="10" borderId="81" xfId="0" applyFill="1" applyBorder="1"/>
    <xf numFmtId="0" fontId="0" fillId="15" borderId="40" xfId="0" applyFill="1" applyBorder="1"/>
    <xf numFmtId="0" fontId="0" fillId="0" borderId="47" xfId="0" applyFill="1" applyBorder="1"/>
    <xf numFmtId="0" fontId="0" fillId="0" borderId="40" xfId="0" applyFill="1" applyBorder="1"/>
    <xf numFmtId="0" fontId="0" fillId="0" borderId="49" xfId="0" applyFill="1" applyBorder="1"/>
    <xf numFmtId="0" fontId="0" fillId="0" borderId="23" xfId="0" applyBorder="1"/>
    <xf numFmtId="0" fontId="7" fillId="7" borderId="6" xfId="3" applyFont="1" applyFill="1" applyBorder="1"/>
    <xf numFmtId="0" fontId="7" fillId="15" borderId="6" xfId="3" applyFont="1" applyFill="1" applyBorder="1"/>
    <xf numFmtId="0" fontId="7" fillId="44" borderId="6" xfId="3" applyFont="1" applyFill="1" applyBorder="1"/>
    <xf numFmtId="0" fontId="1" fillId="44" borderId="6" xfId="3" applyFont="1" applyFill="1" applyBorder="1" applyAlignment="1">
      <alignment horizontal="center"/>
    </xf>
    <xf numFmtId="0" fontId="17" fillId="10" borderId="50" xfId="0" applyFont="1" applyFill="1" applyBorder="1" applyAlignment="1">
      <alignment horizontal="center"/>
    </xf>
    <xf numFmtId="0" fontId="7" fillId="0" borderId="6" xfId="3" applyFont="1" applyFill="1" applyBorder="1"/>
    <xf numFmtId="0" fontId="0" fillId="37" borderId="47" xfId="0" applyFill="1" applyBorder="1"/>
    <xf numFmtId="0" fontId="0" fillId="15" borderId="49" xfId="0" applyFill="1" applyBorder="1"/>
    <xf numFmtId="0" fontId="0" fillId="7" borderId="47" xfId="0" applyFill="1" applyBorder="1"/>
    <xf numFmtId="0" fontId="0" fillId="9" borderId="93" xfId="0" applyFill="1" applyBorder="1"/>
    <xf numFmtId="0" fontId="17" fillId="2" borderId="6" xfId="0" applyFont="1" applyFill="1" applyBorder="1" applyAlignment="1">
      <alignment horizontal="center"/>
    </xf>
    <xf numFmtId="0" fontId="7" fillId="45" borderId="44" xfId="3" applyFill="1" applyBorder="1"/>
    <xf numFmtId="0" fontId="7" fillId="45" borderId="46" xfId="3" applyFill="1" applyBorder="1"/>
    <xf numFmtId="0" fontId="7" fillId="45" borderId="48" xfId="3" applyFill="1" applyBorder="1"/>
    <xf numFmtId="0" fontId="7" fillId="8" borderId="0" xfId="3" applyFill="1" applyBorder="1"/>
    <xf numFmtId="0" fontId="0" fillId="0" borderId="51" xfId="0" applyFill="1" applyBorder="1"/>
    <xf numFmtId="0" fontId="1" fillId="45" borderId="12" xfId="3" applyFont="1" applyFill="1" applyBorder="1" applyAlignment="1">
      <alignment horizontal="center"/>
    </xf>
    <xf numFmtId="0" fontId="7" fillId="8" borderId="33" xfId="3" applyFill="1" applyBorder="1"/>
    <xf numFmtId="0" fontId="1" fillId="32" borderId="12" xfId="3" applyFont="1" applyFill="1" applyBorder="1" applyAlignment="1">
      <alignment horizontal="center"/>
    </xf>
    <xf numFmtId="0" fontId="1" fillId="10" borderId="12" xfId="3" applyFont="1" applyFill="1" applyBorder="1" applyAlignment="1">
      <alignment horizontal="center"/>
    </xf>
    <xf numFmtId="0" fontId="1" fillId="45" borderId="22" xfId="3" applyFont="1" applyFill="1" applyBorder="1" applyAlignment="1">
      <alignment horizontal="center"/>
    </xf>
    <xf numFmtId="0" fontId="7" fillId="8" borderId="79" xfId="3" applyFill="1" applyBorder="1"/>
    <xf numFmtId="0" fontId="1" fillId="8" borderId="80" xfId="3" applyFont="1" applyFill="1" applyBorder="1" applyAlignment="1">
      <alignment horizontal="center"/>
    </xf>
    <xf numFmtId="0" fontId="1" fillId="8" borderId="18" xfId="3" applyFont="1" applyFill="1" applyBorder="1" applyAlignment="1">
      <alignment horizontal="center"/>
    </xf>
    <xf numFmtId="0" fontId="1" fillId="4" borderId="32" xfId="3" applyFont="1" applyFill="1" applyBorder="1" applyAlignment="1">
      <alignment horizontal="center"/>
    </xf>
    <xf numFmtId="0" fontId="1" fillId="32" borderId="32" xfId="3" applyFont="1" applyFill="1" applyBorder="1" applyAlignment="1">
      <alignment horizontal="center"/>
    </xf>
    <xf numFmtId="0" fontId="7" fillId="32" borderId="33" xfId="3" applyFill="1" applyBorder="1"/>
    <xf numFmtId="0" fontId="1" fillId="8" borderId="85" xfId="0" applyFont="1" applyFill="1" applyBorder="1" applyAlignment="1">
      <alignment horizontal="center"/>
    </xf>
    <xf numFmtId="0" fontId="7" fillId="10" borderId="33" xfId="3" applyFill="1" applyBorder="1"/>
    <xf numFmtId="0" fontId="1" fillId="10" borderId="19" xfId="0" applyFont="1" applyFill="1" applyBorder="1" applyAlignment="1">
      <alignment horizontal="center"/>
    </xf>
    <xf numFmtId="0" fontId="0" fillId="10" borderId="35" xfId="0" applyFill="1" applyBorder="1"/>
    <xf numFmtId="0" fontId="1" fillId="10" borderId="12" xfId="0" applyFont="1" applyFill="1" applyBorder="1" applyAlignment="1">
      <alignment horizontal="center"/>
    </xf>
    <xf numFmtId="0" fontId="0" fillId="10" borderId="33" xfId="0" applyFill="1" applyBorder="1"/>
    <xf numFmtId="0" fontId="1" fillId="10" borderId="20" xfId="3" applyFont="1" applyFill="1" applyBorder="1" applyAlignment="1">
      <alignment horizontal="center"/>
    </xf>
    <xf numFmtId="0" fontId="1" fillId="10" borderId="32" xfId="3" applyFont="1" applyFill="1" applyBorder="1" applyAlignment="1">
      <alignment horizontal="center"/>
    </xf>
    <xf numFmtId="0" fontId="7" fillId="15" borderId="79" xfId="3" applyFill="1" applyBorder="1"/>
    <xf numFmtId="0" fontId="1" fillId="15" borderId="77" xfId="3" applyFont="1" applyFill="1" applyBorder="1" applyAlignment="1">
      <alignment horizontal="center"/>
    </xf>
    <xf numFmtId="0" fontId="1" fillId="15" borderId="78" xfId="3" applyFont="1" applyFill="1" applyBorder="1" applyAlignment="1">
      <alignment horizontal="center"/>
    </xf>
    <xf numFmtId="0" fontId="1" fillId="15" borderId="76" xfId="3" applyFont="1" applyFill="1" applyBorder="1" applyAlignment="1">
      <alignment horizontal="center"/>
    </xf>
    <xf numFmtId="0" fontId="1" fillId="37" borderId="77" xfId="0" applyFont="1" applyFill="1" applyBorder="1" applyAlignment="1">
      <alignment horizontal="center"/>
    </xf>
    <xf numFmtId="0" fontId="0" fillId="37" borderId="79" xfId="0" applyFill="1" applyBorder="1"/>
    <xf numFmtId="0" fontId="1" fillId="37" borderId="76" xfId="3" applyFont="1" applyFill="1" applyBorder="1" applyAlignment="1">
      <alignment horizontal="center"/>
    </xf>
    <xf numFmtId="0" fontId="1" fillId="37" borderId="78" xfId="3" applyFont="1" applyFill="1" applyBorder="1" applyAlignment="1">
      <alignment horizontal="center"/>
    </xf>
    <xf numFmtId="0" fontId="1" fillId="7" borderId="77" xfId="3" applyFont="1" applyFill="1" applyBorder="1" applyAlignment="1">
      <alignment horizontal="center"/>
    </xf>
    <xf numFmtId="0" fontId="1" fillId="8" borderId="85" xfId="3" applyFont="1" applyFill="1" applyBorder="1" applyAlignment="1">
      <alignment horizontal="center"/>
    </xf>
    <xf numFmtId="0" fontId="7" fillId="7" borderId="79" xfId="3" applyFill="1" applyBorder="1"/>
    <xf numFmtId="0" fontId="7" fillId="37" borderId="79" xfId="3" applyFill="1" applyBorder="1"/>
    <xf numFmtId="0" fontId="1" fillId="8" borderId="77" xfId="3" applyFont="1" applyFill="1" applyBorder="1" applyAlignment="1">
      <alignment horizontal="center"/>
    </xf>
    <xf numFmtId="0" fontId="1" fillId="8" borderId="76" xfId="3" applyFont="1" applyFill="1" applyBorder="1" applyAlignment="1">
      <alignment horizontal="center"/>
    </xf>
    <xf numFmtId="0" fontId="1" fillId="8" borderId="76" xfId="0" applyFont="1" applyFill="1" applyBorder="1" applyAlignment="1">
      <alignment horizontal="center"/>
    </xf>
    <xf numFmtId="0" fontId="1" fillId="8" borderId="77" xfId="0" applyFont="1" applyFill="1" applyBorder="1" applyAlignment="1">
      <alignment horizontal="center"/>
    </xf>
    <xf numFmtId="0" fontId="1" fillId="41" borderId="12" xfId="3" applyFont="1" applyFill="1" applyBorder="1" applyAlignment="1">
      <alignment horizontal="center"/>
    </xf>
    <xf numFmtId="0" fontId="7" fillId="41" borderId="33" xfId="3" applyFill="1" applyBorder="1"/>
    <xf numFmtId="0" fontId="7" fillId="41" borderId="39" xfId="3" applyFill="1" applyBorder="1"/>
    <xf numFmtId="0" fontId="1" fillId="41" borderId="21" xfId="3" applyFont="1" applyFill="1" applyBorder="1" applyAlignment="1">
      <alignment horizontal="center"/>
    </xf>
    <xf numFmtId="0" fontId="0" fillId="41" borderId="39" xfId="0" applyFill="1" applyBorder="1"/>
    <xf numFmtId="0" fontId="1" fillId="41" borderId="21" xfId="0" applyFont="1" applyFill="1" applyBorder="1" applyAlignment="1">
      <alignment horizontal="center"/>
    </xf>
    <xf numFmtId="0" fontId="1" fillId="41" borderId="23" xfId="3" applyFont="1" applyFill="1" applyBorder="1" applyAlignment="1">
      <alignment horizontal="center"/>
    </xf>
    <xf numFmtId="0" fontId="1" fillId="41" borderId="86" xfId="0" applyFont="1" applyFill="1" applyBorder="1" applyAlignment="1">
      <alignment horizontal="center"/>
    </xf>
    <xf numFmtId="0" fontId="1" fillId="45" borderId="77" xfId="3" applyFont="1" applyFill="1" applyBorder="1" applyAlignment="1">
      <alignment horizontal="center"/>
    </xf>
    <xf numFmtId="0" fontId="1" fillId="45" borderId="76" xfId="3" applyFont="1" applyFill="1" applyBorder="1" applyAlignment="1">
      <alignment horizontal="center"/>
    </xf>
    <xf numFmtId="0" fontId="7" fillId="0" borderId="5" xfId="3" applyFill="1" applyBorder="1" applyAlignment="1">
      <alignment horizontal="center"/>
    </xf>
    <xf numFmtId="0" fontId="1" fillId="17" borderId="21" xfId="3" applyFont="1" applyFill="1" applyBorder="1" applyAlignment="1">
      <alignment horizontal="center"/>
    </xf>
    <xf numFmtId="0" fontId="7" fillId="0" borderId="94" xfId="3" applyFill="1" applyBorder="1"/>
    <xf numFmtId="0" fontId="7" fillId="0" borderId="95" xfId="3" applyFill="1" applyBorder="1"/>
    <xf numFmtId="0" fontId="7" fillId="39" borderId="96" xfId="3" applyFill="1" applyBorder="1"/>
    <xf numFmtId="0" fontId="7" fillId="38" borderId="95" xfId="3" applyFill="1" applyBorder="1"/>
    <xf numFmtId="0" fontId="7" fillId="36" borderId="97" xfId="3" applyFill="1" applyBorder="1"/>
    <xf numFmtId="0" fontId="7" fillId="45" borderId="98" xfId="3" applyFill="1" applyBorder="1"/>
    <xf numFmtId="0" fontId="7" fillId="0" borderId="99" xfId="3" applyFill="1" applyBorder="1"/>
    <xf numFmtId="0" fontId="0" fillId="7" borderId="51" xfId="0" applyFill="1" applyBorder="1"/>
    <xf numFmtId="0" fontId="0" fillId="37" borderId="51" xfId="0" applyFill="1" applyBorder="1"/>
    <xf numFmtId="0" fontId="1" fillId="25" borderId="18" xfId="0" applyFont="1" applyFill="1" applyBorder="1"/>
    <xf numFmtId="0" fontId="0" fillId="0" borderId="18" xfId="0" applyFill="1" applyBorder="1"/>
    <xf numFmtId="0" fontId="0" fillId="15" borderId="18" xfId="0" applyFill="1" applyBorder="1"/>
    <xf numFmtId="0" fontId="0" fillId="15" borderId="12" xfId="0" applyFill="1" applyBorder="1" applyAlignment="1">
      <alignment horizontal="center"/>
    </xf>
    <xf numFmtId="0" fontId="5" fillId="15" borderId="12" xfId="1" applyFill="1" applyBorder="1"/>
    <xf numFmtId="0" fontId="0" fillId="15" borderId="12" xfId="0" applyFill="1" applyBorder="1"/>
  </cellXfs>
  <cellStyles count="4">
    <cellStyle name="Hyperlink" xfId="1" builtinId="8"/>
    <cellStyle name="Normal" xfId="0" builtinId="0"/>
    <cellStyle name="Normal 2" xfId="3"/>
    <cellStyle name="常规 2" xfId="2"/>
  </cellStyles>
  <dxfs count="4">
    <dxf>
      <fill>
        <patternFill patternType="solid">
          <fgColor rgb="FFC4D79B"/>
          <bgColor rgb="FF000000"/>
        </patternFill>
      </fill>
    </dxf>
    <dxf>
      <fill>
        <patternFill patternType="solid">
          <fgColor rgb="FFB1A0C7"/>
          <bgColor rgb="FF000000"/>
        </patternFill>
      </fill>
    </dxf>
    <dxf>
      <fill>
        <patternFill patternType="solid">
          <fgColor rgb="FF8DB4E2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colors>
    <mruColors>
      <color rgb="FFCCC1DA"/>
      <color rgb="FFCC66FF"/>
      <color rgb="FF00FFCC"/>
      <color rgb="FF66CCFF"/>
      <color rgb="FFFFCCFF"/>
      <color rgb="FFFF3300"/>
      <color rgb="FFDDDDDD"/>
      <color rgb="FFFFCC66"/>
      <color rgb="FF99FF99"/>
      <color rgb="FFDDD9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chead.test!A1"/><Relationship Id="rId2" Type="http://schemas.openxmlformats.org/officeDocument/2006/relationships/hyperlink" Target="#'ident-io.test'!A1"/><Relationship Id="rId1" Type="http://schemas.openxmlformats.org/officeDocument/2006/relationships/hyperlink" Target="#cor.test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3" Type="http://schemas.openxmlformats.org/officeDocument/2006/relationships/image" Target="../media/image8.emf"/><Relationship Id="rId7" Type="http://schemas.openxmlformats.org/officeDocument/2006/relationships/image" Target="../media/image12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11.emf"/><Relationship Id="rId5" Type="http://schemas.openxmlformats.org/officeDocument/2006/relationships/image" Target="../media/image10.emf"/><Relationship Id="rId4" Type="http://schemas.openxmlformats.org/officeDocument/2006/relationships/image" Target="../media/image9.emf"/><Relationship Id="rId9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1485900</xdr:colOff>
      <xdr:row>6</xdr:row>
      <xdr:rowOff>57150</xdr:rowOff>
    </xdr:from>
    <xdr:to>
      <xdr:col>10</xdr:col>
      <xdr:colOff>352425</xdr:colOff>
      <xdr:row>27</xdr:row>
      <xdr:rowOff>76200</xdr:rowOff>
    </xdr:to>
    <xdr:pic>
      <xdr:nvPicPr>
        <xdr:cNvPr id="2" name="Picture 1" descr="Thoth.sv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7150" y="1219200"/>
          <a:ext cx="2095500" cy="403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171450</xdr:colOff>
      <xdr:row>10</xdr:row>
      <xdr:rowOff>104776</xdr:rowOff>
    </xdr:from>
    <xdr:to>
      <xdr:col>5</xdr:col>
      <xdr:colOff>447675</xdr:colOff>
      <xdr:row>13</xdr:row>
      <xdr:rowOff>104775</xdr:rowOff>
    </xdr:to>
    <xdr:sp macro="" textlink="">
      <xdr:nvSpPr>
        <xdr:cNvPr id="3" name="TextBox 2"/>
        <xdr:cNvSpPr txBox="1"/>
      </xdr:nvSpPr>
      <xdr:spPr>
        <a:xfrm>
          <a:off x="600075" y="2038351"/>
          <a:ext cx="4819650" cy="571499"/>
        </a:xfrm>
        <a:prstGeom prst="rect">
          <a:avLst/>
        </a:prstGeom>
        <a:ln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Supplement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to "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intensional and the extensional properties of Headed Agreement By Correspondence"</a:t>
          </a:r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590550</xdr:colOff>
      <xdr:row>6</xdr:row>
      <xdr:rowOff>133350</xdr:rowOff>
    </xdr:from>
    <xdr:to>
      <xdr:col>7</xdr:col>
      <xdr:colOff>923925</xdr:colOff>
      <xdr:row>8</xdr:row>
      <xdr:rowOff>114300</xdr:rowOff>
    </xdr:to>
    <xdr:pic>
      <xdr:nvPicPr>
        <xdr:cNvPr id="4" name="Picture 3" descr="G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1295400"/>
          <a:ext cx="333375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1104900</xdr:colOff>
      <xdr:row>6</xdr:row>
      <xdr:rowOff>152400</xdr:rowOff>
    </xdr:from>
    <xdr:to>
      <xdr:col>7</xdr:col>
      <xdr:colOff>1314450</xdr:colOff>
      <xdr:row>8</xdr:row>
      <xdr:rowOff>104775</xdr:rowOff>
    </xdr:to>
    <xdr:pic>
      <xdr:nvPicPr>
        <xdr:cNvPr id="5" name="Picture 4" descr="D5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6150" y="1314450"/>
          <a:ext cx="20955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247650</xdr:colOff>
      <xdr:row>7</xdr:row>
      <xdr:rowOff>0</xdr:rowOff>
    </xdr:from>
    <xdr:to>
      <xdr:col>7</xdr:col>
      <xdr:colOff>466725</xdr:colOff>
      <xdr:row>7</xdr:row>
      <xdr:rowOff>171450</xdr:rowOff>
    </xdr:to>
    <xdr:pic>
      <xdr:nvPicPr>
        <xdr:cNvPr id="6" name="Picture 5" descr="O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1352550"/>
          <a:ext cx="2190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1543050</xdr:colOff>
      <xdr:row>7</xdr:row>
      <xdr:rowOff>104775</xdr:rowOff>
    </xdr:from>
    <xdr:to>
      <xdr:col>7</xdr:col>
      <xdr:colOff>1905000</xdr:colOff>
      <xdr:row>8</xdr:row>
      <xdr:rowOff>19050</xdr:rowOff>
    </xdr:to>
    <xdr:pic>
      <xdr:nvPicPr>
        <xdr:cNvPr id="7" name="Picture 6" descr="k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1457325"/>
          <a:ext cx="361950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12</xdr:row>
          <xdr:rowOff>123825</xdr:rowOff>
        </xdr:from>
        <xdr:to>
          <xdr:col>7</xdr:col>
          <xdr:colOff>1695450</xdr:colOff>
          <xdr:row>13</xdr:row>
          <xdr:rowOff>152400</xdr:rowOff>
        </xdr:to>
        <xdr:sp macro="" textlink="">
          <xdr:nvSpPr>
            <xdr:cNvPr id="270337" name="Button 1" hidden="1">
              <a:extLst>
                <a:ext uri="{63B3BB69-23CF-44E3-9099-C40C66FF867C}">
                  <a14:compatExt spid="_x0000_s270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Unhide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9525</xdr:rowOff>
    </xdr:from>
    <xdr:to>
      <xdr:col>2</xdr:col>
      <xdr:colOff>666751</xdr:colOff>
      <xdr:row>4</xdr:row>
      <xdr:rowOff>66675</xdr:rowOff>
    </xdr:to>
    <xdr:sp macro="" textlink="">
      <xdr:nvSpPr>
        <xdr:cNvPr id="3" name="TextBox 2">
          <a:hlinkClick xmlns:r="http://schemas.openxmlformats.org/officeDocument/2006/relationships" r:id="rId1"/>
        </xdr:cNvPr>
        <xdr:cNvSpPr txBox="1"/>
      </xdr:nvSpPr>
      <xdr:spPr>
        <a:xfrm>
          <a:off x="1323975" y="600075"/>
          <a:ext cx="752476" cy="24765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CON.ABC</a:t>
          </a:r>
        </a:p>
      </xdr:txBody>
    </xdr:sp>
    <xdr:clientData/>
  </xdr:twoCellAnchor>
  <xdr:twoCellAnchor>
    <xdr:from>
      <xdr:col>3</xdr:col>
      <xdr:colOff>2247901</xdr:colOff>
      <xdr:row>2</xdr:row>
      <xdr:rowOff>161925</xdr:rowOff>
    </xdr:from>
    <xdr:to>
      <xdr:col>5</xdr:col>
      <xdr:colOff>2105026</xdr:colOff>
      <xdr:row>4</xdr:row>
      <xdr:rowOff>28575</xdr:rowOff>
    </xdr:to>
    <xdr:sp macro="" textlink="">
      <xdr:nvSpPr>
        <xdr:cNvPr id="4" name="TextBox 3">
          <a:hlinkClick xmlns:r="http://schemas.openxmlformats.org/officeDocument/2006/relationships" r:id="rId2"/>
        </xdr:cNvPr>
        <xdr:cNvSpPr txBox="1"/>
      </xdr:nvSpPr>
      <xdr:spPr>
        <a:xfrm>
          <a:off x="5800726" y="561975"/>
          <a:ext cx="2790825" cy="24765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CON.m/f</a:t>
          </a:r>
        </a:p>
      </xdr:txBody>
    </xdr:sp>
    <xdr:clientData/>
  </xdr:twoCellAnchor>
  <xdr:twoCellAnchor>
    <xdr:from>
      <xdr:col>1</xdr:col>
      <xdr:colOff>200025</xdr:colOff>
      <xdr:row>14</xdr:row>
      <xdr:rowOff>47624</xdr:rowOff>
    </xdr:from>
    <xdr:to>
      <xdr:col>7</xdr:col>
      <xdr:colOff>0</xdr:colOff>
      <xdr:row>45</xdr:row>
      <xdr:rowOff>123825</xdr:rowOff>
    </xdr:to>
    <xdr:sp macro="" textlink="">
      <xdr:nvSpPr>
        <xdr:cNvPr id="7" name="TextBox 6"/>
        <xdr:cNvSpPr txBox="1"/>
      </xdr:nvSpPr>
      <xdr:spPr>
        <a:xfrm>
          <a:off x="876300" y="2733674"/>
          <a:ext cx="5476875" cy="5981701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CON.ABC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Ident-HD(ant)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distinct pair of output consonants X &amp; Y, assign a violation if: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and Y are in the same surface correspondence class,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 is [+ant],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lvl="0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 is [-ant]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Corr-HD(sib)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distinct pair of output consonants, X &amp; Y, assign a violation if: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X &amp; Y both have the feature specification [+sib],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X &amp; Y are not in the same surface correspondence class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CON.</a:t>
          </a:r>
          <a:r>
            <a:rPr 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m/f</a:t>
          </a:r>
          <a:endParaRPr lang="en-US">
            <a:solidFill>
              <a:srgbClr val="FF0000"/>
            </a:solidFill>
            <a:effectLst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f.Ident-IO(+ant)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Id(ant):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distinct pair of a consonant α in the input, and its correspondent α` in the output, assign a violation if: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if α is [+ant], and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α` is [-ant]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Violated by:  s → ʃ;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 violated by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any of the t-mapping</a:t>
          </a:r>
          <a:endParaRPr lang="en-US">
            <a:effectLst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f.Ident-IO(-ant)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Id(ant):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distinct pair of a consonant α in the input, and its correspondent α` in the output, assign a violation if: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if α is [-ant], and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α` is [+ant]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Violated by: ʃ → s;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 violated by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any of the t-mapping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180975</xdr:colOff>
      <xdr:row>5</xdr:row>
      <xdr:rowOff>57149</xdr:rowOff>
    </xdr:from>
    <xdr:to>
      <xdr:col>7</xdr:col>
      <xdr:colOff>0</xdr:colOff>
      <xdr:row>13</xdr:row>
      <xdr:rowOff>95250</xdr:rowOff>
    </xdr:to>
    <xdr:sp macro="" textlink="">
      <xdr:nvSpPr>
        <xdr:cNvPr id="8" name="TextBox 7"/>
        <xdr:cNvSpPr txBox="1"/>
      </xdr:nvSpPr>
      <xdr:spPr>
        <a:xfrm>
          <a:off x="857250" y="1028699"/>
          <a:ext cx="5467350" cy="1562101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Outputs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#prefix_root#</a:t>
          </a:r>
        </a:p>
        <a:p>
          <a:endParaRPr lang="en-US" sz="1100" b="0" baseline="0"/>
        </a:p>
        <a:p>
          <a:r>
            <a:rPr lang="en-US" sz="1100" b="1" baseline="0"/>
            <a:t>#</a:t>
          </a:r>
          <a:r>
            <a:rPr lang="en-US" sz="1100" b="0" baseline="0"/>
            <a:t> indicates a stem (=prosodic word) boundary</a:t>
          </a:r>
        </a:p>
        <a:p>
          <a:r>
            <a:rPr lang="en-US" sz="1100" b="1" baseline="0"/>
            <a:t>_</a:t>
          </a:r>
          <a:r>
            <a:rPr lang="en-US" sz="1100" b="0" baseline="0"/>
            <a:t> indicates a root boubdary.</a:t>
          </a:r>
        </a:p>
        <a:p>
          <a:endParaRPr lang="en-US" sz="1100" b="0"/>
        </a:p>
        <a:p>
          <a:r>
            <a:rPr lang="en-US" sz="1100" b="1"/>
            <a:t>t</a:t>
          </a:r>
          <a:r>
            <a:rPr lang="en-US" sz="1100" b="1" baseline="0"/>
            <a:t> := </a:t>
          </a:r>
          <a:r>
            <a:rPr lang="en-US" sz="1100" b="0" baseline="0"/>
            <a:t>a [-sibilant] segment </a:t>
          </a:r>
          <a:endParaRPr lang="en-US" sz="1100" b="1"/>
        </a:p>
        <a:p>
          <a:r>
            <a:rPr lang="en-US" sz="1100" b="1"/>
            <a:t>s</a:t>
          </a:r>
          <a:r>
            <a:rPr lang="en-US" sz="1100" b="0" baseline="0"/>
            <a:t> := [+ant, +sibilant] /s/ non-head	</a:t>
          </a:r>
          <a:r>
            <a:rPr lang="en-US" sz="1100" b="1" baseline="0"/>
            <a:t>h</a:t>
          </a:r>
          <a:r>
            <a:rPr lang="en-US" sz="1100" b="0" baseline="0"/>
            <a:t> :=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[+ant] sibilant /s/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</a:t>
          </a:r>
          <a:endParaRPr lang="en-US" sz="1100" b="1"/>
        </a:p>
        <a:p>
          <a:r>
            <a:rPr lang="en-US" sz="1100" b="1"/>
            <a:t>S</a:t>
          </a:r>
          <a:r>
            <a:rPr lang="en-US" sz="1100" b="0"/>
            <a:t> :=</a:t>
          </a:r>
          <a:r>
            <a:rPr lang="en-US" sz="1100" b="0" baseline="0"/>
            <a:t> [-ant,  +sibilant ]/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ʃ/  non-head	</a:t>
          </a:r>
          <a:r>
            <a:rPr lang="en-US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</a:t>
          </a: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:=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[-ant] sibilant /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ʃ/  </a:t>
          </a:r>
          <a:r>
            <a:rPr lang="en-US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endParaRPr lang="en-US" sz="1100" b="0"/>
        </a:p>
      </xdr:txBody>
    </xdr:sp>
    <xdr:clientData/>
  </xdr:twoCellAnchor>
  <xdr:twoCellAnchor>
    <xdr:from>
      <xdr:col>7</xdr:col>
      <xdr:colOff>657225</xdr:colOff>
      <xdr:row>14</xdr:row>
      <xdr:rowOff>66674</xdr:rowOff>
    </xdr:from>
    <xdr:to>
      <xdr:col>12</xdr:col>
      <xdr:colOff>276224</xdr:colOff>
      <xdr:row>45</xdr:row>
      <xdr:rowOff>95250</xdr:rowOff>
    </xdr:to>
    <xdr:sp macro="" textlink="">
      <xdr:nvSpPr>
        <xdr:cNvPr id="10" name="TextBox 9"/>
        <xdr:cNvSpPr txBox="1"/>
      </xdr:nvSpPr>
      <xdr:spPr>
        <a:xfrm>
          <a:off x="12830175" y="2752724"/>
          <a:ext cx="6115049" cy="5934076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CON.pos</a:t>
          </a:r>
          <a:endParaRPr lang="en-US">
            <a:solidFill>
              <a:srgbClr val="FF0000"/>
            </a:solidFill>
            <a:effectLst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f.Ident-IO(root)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Id(root):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distinct pair of a consonant α in the input, and its correspondent α` in the output, assign a violation if: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if α is [αf], and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α` is not [βf], and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α` is in the root</a:t>
          </a:r>
        </a:p>
        <a:p>
          <a:endParaRPr lang="en-US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CON.chead</a:t>
          </a:r>
          <a:endParaRPr lang="en-US" b="1">
            <a:solidFill>
              <a:srgbClr val="FF0000"/>
            </a:solidFill>
            <a:effectLst/>
          </a:endParaRPr>
        </a:p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m.*C-head/+ant: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</a:t>
          </a:r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each segment X in the output, assign a violation if:</a:t>
          </a:r>
        </a:p>
        <a:p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X is a head</a:t>
          </a:r>
        </a:p>
        <a:p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X is +ant</a:t>
          </a:r>
        </a:p>
        <a:p>
          <a:endParaRPr lang="en-US" b="0">
            <a:effectLst/>
          </a:endParaRPr>
        </a:p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m.align(C-Head, R)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endParaRPr lang="en-US">
            <a:effectLst/>
          </a:endParaRPr>
        </a:p>
        <a:p>
          <a:r>
            <a:rPr lang="en-US" b="0">
              <a:effectLst/>
            </a:rPr>
            <a:t>For</a:t>
          </a:r>
          <a:r>
            <a:rPr lang="en-US" b="0" baseline="0">
              <a:effectLst/>
            </a:rPr>
            <a:t> each segment X in the output, assign a violation for each segment between X </a:t>
          </a:r>
        </a:p>
        <a:p>
          <a:r>
            <a:rPr lang="en-US" b="0" baseline="0">
              <a:effectLst/>
            </a:rPr>
            <a:t>and the right edge of the prosodic  word X is contained in. </a:t>
          </a:r>
        </a:p>
        <a:p>
          <a:endParaRPr lang="en-US" b="0" baseline="0">
            <a:effectLst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f.Ident-IO(c-head)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distinct pair of a consonant α in the input, and its correspondent α` in the output, assign a violation if: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a. if α is [αf], and 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b. α` is not [βf], and</a:t>
          </a:r>
          <a:endParaRPr lang="en-US">
            <a:effectLst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α` is a c-head</a:t>
          </a:r>
          <a:endParaRPr lang="en-US">
            <a:effectLst/>
          </a:endParaRPr>
        </a:p>
        <a:p>
          <a:endParaRPr lang="en-US" b="0">
            <a:effectLst/>
          </a:endParaRPr>
        </a:p>
        <a:p>
          <a:r>
            <a:rPr lang="en-US" b="0" i="0">
              <a:effectLst/>
            </a:rPr>
            <a:t>violated by:</a:t>
          </a:r>
          <a:r>
            <a:rPr lang="en-US" b="0" i="0" baseline="0">
              <a:effectLst/>
            </a:rPr>
            <a:t> s -&gt; H; S -&gt; h</a:t>
          </a:r>
          <a:endParaRPr lang="en-US" b="0" i="0">
            <a:effectLst/>
          </a:endParaRPr>
        </a:p>
      </xdr:txBody>
    </xdr:sp>
    <xdr:clientData/>
  </xdr:twoCellAnchor>
  <xdr:twoCellAnchor>
    <xdr:from>
      <xdr:col>8</xdr:col>
      <xdr:colOff>285749</xdr:colOff>
      <xdr:row>3</xdr:row>
      <xdr:rowOff>9525</xdr:rowOff>
    </xdr:from>
    <xdr:to>
      <xdr:col>9</xdr:col>
      <xdr:colOff>371475</xdr:colOff>
      <xdr:row>4</xdr:row>
      <xdr:rowOff>66675</xdr:rowOff>
    </xdr:to>
    <xdr:sp macro="" textlink="">
      <xdr:nvSpPr>
        <xdr:cNvPr id="9" name="TextBox 8">
          <a:hlinkClick xmlns:r="http://schemas.openxmlformats.org/officeDocument/2006/relationships" r:id="rId3"/>
        </xdr:cNvPr>
        <xdr:cNvSpPr txBox="1"/>
      </xdr:nvSpPr>
      <xdr:spPr>
        <a:xfrm>
          <a:off x="13563599" y="600075"/>
          <a:ext cx="1771651" cy="247650"/>
        </a:xfrm>
        <a:prstGeom prst="rect">
          <a:avLst/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/>
            <a:t>CON.chead</a:t>
          </a:r>
        </a:p>
      </xdr:txBody>
    </xdr:sp>
    <xdr:clientData/>
  </xdr:twoCellAnchor>
  <xdr:twoCellAnchor>
    <xdr:from>
      <xdr:col>9</xdr:col>
      <xdr:colOff>285750</xdr:colOff>
      <xdr:row>2</xdr:row>
      <xdr:rowOff>19050</xdr:rowOff>
    </xdr:from>
    <xdr:to>
      <xdr:col>9</xdr:col>
      <xdr:colOff>657225</xdr:colOff>
      <xdr:row>4</xdr:row>
      <xdr:rowOff>114300</xdr:rowOff>
    </xdr:to>
    <xdr:cxnSp macro="">
      <xdr:nvCxnSpPr>
        <xdr:cNvPr id="21" name="Straight Arrow Connector 20"/>
        <xdr:cNvCxnSpPr/>
      </xdr:nvCxnSpPr>
      <xdr:spPr>
        <a:xfrm flipH="1">
          <a:off x="14392275" y="419100"/>
          <a:ext cx="371475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5</xdr:row>
      <xdr:rowOff>47624</xdr:rowOff>
    </xdr:from>
    <xdr:to>
      <xdr:col>11</xdr:col>
      <xdr:colOff>400050</xdr:colOff>
      <xdr:row>13</xdr:row>
      <xdr:rowOff>85725</xdr:rowOff>
    </xdr:to>
    <xdr:sp macro="" textlink="">
      <xdr:nvSpPr>
        <xdr:cNvPr id="22" name="TextBox 21"/>
        <xdr:cNvSpPr txBox="1"/>
      </xdr:nvSpPr>
      <xdr:spPr>
        <a:xfrm>
          <a:off x="12839700" y="1019174"/>
          <a:ext cx="5619750" cy="1562101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f.Id-IO(c-head) </a:t>
          </a:r>
          <a:r>
            <a:rPr lang="en-US"/>
            <a:t> </a:t>
          </a:r>
        </a:p>
        <a:p>
          <a:endParaRPr lang="en-US" sz="1100" b="0"/>
        </a:p>
        <a:p>
          <a:r>
            <a:rPr lang="en-US" sz="1100" b="0"/>
            <a:t>This</a:t>
          </a:r>
          <a:r>
            <a:rPr lang="en-US" sz="1100" b="0" baseline="0"/>
            <a:t> is more like output/input ident constraits.</a:t>
          </a:r>
        </a:p>
        <a:p>
          <a:r>
            <a:rPr lang="en-US" sz="1100" b="0" baseline="0"/>
            <a:t>For each segment in the output that it is a head, it assigns a violation. </a:t>
          </a:r>
        </a:p>
        <a:p>
          <a:r>
            <a:rPr lang="en-US" sz="1100" b="0" baseline="0"/>
            <a:t>Basically, it is violated for the mappings /s/ -&gt; [H], and /S/ -&gt; [h]. If read backward it is easier to see that.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13</xdr:row>
      <xdr:rowOff>104775</xdr:rowOff>
    </xdr:from>
    <xdr:to>
      <xdr:col>6</xdr:col>
      <xdr:colOff>381000</xdr:colOff>
      <xdr:row>17</xdr:row>
      <xdr:rowOff>95250</xdr:rowOff>
    </xdr:to>
    <xdr:sp macro="" textlink="">
      <xdr:nvSpPr>
        <xdr:cNvPr id="3" name="TextBox 2"/>
        <xdr:cNvSpPr txBox="1"/>
      </xdr:nvSpPr>
      <xdr:spPr>
        <a:xfrm>
          <a:off x="2409825" y="2581275"/>
          <a:ext cx="2238375" cy="752475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aseline="0"/>
            <a:t>2 syllables in the root</a:t>
          </a:r>
        </a:p>
        <a:p>
          <a:pPr algn="ctr"/>
          <a:r>
            <a:rPr lang="en-US" sz="1800" baseline="0"/>
            <a:t>B</a:t>
          </a:r>
          <a:r>
            <a:rPr lang="en-US" sz="1400" baseline="0"/>
            <a:t>asic feature interaction</a:t>
          </a:r>
          <a:endParaRPr lang="en-US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11</xdr:row>
          <xdr:rowOff>66675</xdr:rowOff>
        </xdr:from>
        <xdr:to>
          <xdr:col>13</xdr:col>
          <xdr:colOff>76200</xdr:colOff>
          <xdr:row>12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Unhide sheets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14</xdr:row>
          <xdr:rowOff>66675</xdr:rowOff>
        </xdr:from>
        <xdr:to>
          <xdr:col>12</xdr:col>
          <xdr:colOff>600075</xdr:colOff>
          <xdr:row>15</xdr:row>
          <xdr:rowOff>114300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Hide sheets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257175</xdr:colOff>
      <xdr:row>4</xdr:row>
      <xdr:rowOff>19050</xdr:rowOff>
    </xdr:from>
    <xdr:ext cx="3638550" cy="933450"/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42900"/>
          <a:ext cx="3638550" cy="933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257175</xdr:colOff>
      <xdr:row>12</xdr:row>
      <xdr:rowOff>66675</xdr:rowOff>
    </xdr:from>
    <xdr:ext cx="3652157" cy="941614"/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847850"/>
          <a:ext cx="3652157" cy="941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238125</xdr:colOff>
      <xdr:row>20</xdr:row>
      <xdr:rowOff>133350</xdr:rowOff>
    </xdr:from>
    <xdr:ext cx="3652157" cy="1440997"/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71975"/>
          <a:ext cx="3652157" cy="1440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257175</xdr:colOff>
      <xdr:row>30</xdr:row>
      <xdr:rowOff>57150</xdr:rowOff>
    </xdr:from>
    <xdr:ext cx="3652157" cy="1440997"/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334000"/>
          <a:ext cx="3652157" cy="1440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190500</xdr:colOff>
      <xdr:row>39</xdr:row>
      <xdr:rowOff>142875</xdr:rowOff>
    </xdr:from>
    <xdr:ext cx="3638550" cy="1428750"/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248525"/>
          <a:ext cx="36385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257175</xdr:colOff>
      <xdr:row>49</xdr:row>
      <xdr:rowOff>28575</xdr:rowOff>
    </xdr:from>
    <xdr:ext cx="3638550" cy="1428750"/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0506075"/>
          <a:ext cx="36385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19</xdr:col>
      <xdr:colOff>192341</xdr:colOff>
      <xdr:row>48</xdr:row>
      <xdr:rowOff>136951</xdr:rowOff>
    </xdr:from>
    <xdr:ext cx="3638550" cy="1428750"/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9555" y="9280951"/>
          <a:ext cx="36385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20</xdr:col>
      <xdr:colOff>189140</xdr:colOff>
      <xdr:row>30</xdr:row>
      <xdr:rowOff>19050</xdr:rowOff>
    </xdr:from>
    <xdr:ext cx="3028950" cy="1428750"/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8434" y="6305550"/>
          <a:ext cx="30289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20</xdr:col>
      <xdr:colOff>232362</xdr:colOff>
      <xdr:row>39</xdr:row>
      <xdr:rowOff>174093</xdr:rowOff>
    </xdr:from>
    <xdr:ext cx="3028950" cy="1428750"/>
    <xdr:pic>
      <xdr:nvPicPr>
        <xdr:cNvPr id="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1656" y="8365593"/>
          <a:ext cx="30289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20</xdr:col>
      <xdr:colOff>114300</xdr:colOff>
      <xdr:row>15</xdr:row>
      <xdr:rowOff>161925</xdr:rowOff>
    </xdr:from>
    <xdr:to>
      <xdr:col>24</xdr:col>
      <xdr:colOff>304800</xdr:colOff>
      <xdr:row>25</xdr:row>
      <xdr:rowOff>142875</xdr:rowOff>
    </xdr:to>
    <xdr:sp macro="" textlink="">
      <xdr:nvSpPr>
        <xdr:cNvPr id="11" name="TextBox 10"/>
        <xdr:cNvSpPr txBox="1"/>
      </xdr:nvSpPr>
      <xdr:spPr>
        <a:xfrm>
          <a:off x="11839575" y="3019425"/>
          <a:ext cx="3981450" cy="188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HP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Al, f.HD</a:t>
          </a:r>
          <a:endParaRPr lang="en-US">
            <a:effectLst/>
          </a:endParaRPr>
        </a:p>
        <a:p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Agr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m.HD, f.-sib, Corr</a:t>
          </a:r>
          <a:endParaRPr lang="en-US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/>
            <a:t>F</a:t>
          </a:r>
          <a:r>
            <a:rPr lang="en-US" sz="1100" b="0"/>
            <a:t> = </a:t>
          </a:r>
          <a:r>
            <a:rPr lang="en-US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f.-ant</a:t>
          </a:r>
          <a:r>
            <a:rPr lang="en-US" sz="1100" b="0"/>
            <a:t> (Dom),</a:t>
          </a:r>
          <a:r>
            <a:rPr lang="en-US" sz="1100" b="0" baseline="0"/>
            <a:t> </a:t>
          </a:r>
          <a:r>
            <a:rPr lang="en-US" sz="1100" b="0"/>
            <a:t>f.+ant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baseline="0"/>
            <a:t> </a:t>
          </a:r>
          <a:endParaRPr lang="en-US" sz="1100" b="0"/>
        </a:p>
        <a:p>
          <a:r>
            <a:rPr lang="en-US" sz="1100" baseline="0"/>
            <a:t>U = </a:t>
          </a:r>
          <a:r>
            <a:rPr lang="en-US" sz="1100" b="1" baseline="0"/>
            <a:t>Agr</a:t>
          </a:r>
          <a:r>
            <a:rPr lang="en-US" sz="1100" baseline="0"/>
            <a:t>, </a:t>
          </a:r>
          <a:r>
            <a:rPr lang="en-US" sz="1100" b="1" baseline="0"/>
            <a:t>FDom</a:t>
          </a:r>
          <a:r>
            <a:rPr lang="en-US" sz="1100" baseline="0"/>
            <a:t>, f.-sib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 = m.HD,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Corr, f.-ant f.-sib</a:t>
          </a:r>
          <a:endParaRPr lang="en-US">
            <a:effectLst/>
          </a:endParaRPr>
        </a:p>
        <a:p>
          <a:endParaRPr lang="en-US" sz="1100" baseline="0"/>
        </a:p>
        <a:p>
          <a:endParaRPr lang="en-US" sz="1100"/>
        </a:p>
      </xdr:txBody>
    </xdr:sp>
    <xdr:clientData/>
  </xdr:twoCellAnchor>
  <xdr:twoCellAnchor editAs="oneCell">
    <xdr:from>
      <xdr:col>0</xdr:col>
      <xdr:colOff>257175</xdr:colOff>
      <xdr:row>9</xdr:row>
      <xdr:rowOff>133350</xdr:rowOff>
    </xdr:from>
    <xdr:to>
      <xdr:col>4</xdr:col>
      <xdr:colOff>447675</xdr:colOff>
      <xdr:row>14</xdr:row>
      <xdr:rowOff>123825</xdr:rowOff>
    </xdr:to>
    <xdr:sp macro="" textlink="">
      <xdr:nvSpPr>
        <xdr:cNvPr id="5121" name="AutoShape 1"/>
        <xdr:cNvSpPr>
          <a:spLocks noChangeAspect="1" noChangeArrowheads="1"/>
        </xdr:cNvSpPr>
      </xdr:nvSpPr>
      <xdr:spPr bwMode="auto">
        <a:xfrm>
          <a:off x="257175" y="1847850"/>
          <a:ext cx="364807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4</xdr:row>
      <xdr:rowOff>66674</xdr:rowOff>
    </xdr:from>
    <xdr:to>
      <xdr:col>4</xdr:col>
      <xdr:colOff>133350</xdr:colOff>
      <xdr:row>13</xdr:row>
      <xdr:rowOff>114299</xdr:rowOff>
    </xdr:to>
    <xdr:sp macro="" textlink="">
      <xdr:nvSpPr>
        <xdr:cNvPr id="58" name="Rectangle 57"/>
        <xdr:cNvSpPr/>
      </xdr:nvSpPr>
      <xdr:spPr>
        <a:xfrm>
          <a:off x="8686800" y="857249"/>
          <a:ext cx="3429000" cy="1838325"/>
        </a:xfrm>
        <a:prstGeom prst="rect">
          <a:avLst/>
        </a:prstGeom>
        <a:solidFill>
          <a:srgbClr val="FFCCFF">
            <a:alpha val="20000"/>
          </a:srgbClr>
        </a:solidFill>
        <a:ln>
          <a:solidFill>
            <a:srgbClr val="CC66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114300</xdr:colOff>
      <xdr:row>4</xdr:row>
      <xdr:rowOff>66674</xdr:rowOff>
    </xdr:from>
    <xdr:to>
      <xdr:col>6</xdr:col>
      <xdr:colOff>342900</xdr:colOff>
      <xdr:row>13</xdr:row>
      <xdr:rowOff>114299</xdr:rowOff>
    </xdr:to>
    <xdr:sp macro="" textlink="">
      <xdr:nvSpPr>
        <xdr:cNvPr id="59" name="Rectangle 58"/>
        <xdr:cNvSpPr/>
      </xdr:nvSpPr>
      <xdr:spPr>
        <a:xfrm>
          <a:off x="12096750" y="857249"/>
          <a:ext cx="1866900" cy="1838325"/>
        </a:xfrm>
        <a:prstGeom prst="rect">
          <a:avLst/>
        </a:prstGeom>
        <a:solidFill>
          <a:srgbClr val="00FFCC">
            <a:alpha val="20000"/>
          </a:srgbClr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390525</xdr:colOff>
      <xdr:row>18</xdr:row>
      <xdr:rowOff>66675</xdr:rowOff>
    </xdr:from>
    <xdr:to>
      <xdr:col>4</xdr:col>
      <xdr:colOff>133350</xdr:colOff>
      <xdr:row>28</xdr:row>
      <xdr:rowOff>19050</xdr:rowOff>
    </xdr:to>
    <xdr:sp macro="" textlink="">
      <xdr:nvSpPr>
        <xdr:cNvPr id="62" name="Rectangle 61"/>
        <xdr:cNvSpPr/>
      </xdr:nvSpPr>
      <xdr:spPr>
        <a:xfrm>
          <a:off x="10277475" y="3629025"/>
          <a:ext cx="1838325" cy="1924050"/>
        </a:xfrm>
        <a:prstGeom prst="rect">
          <a:avLst/>
        </a:prstGeom>
        <a:solidFill>
          <a:schemeClr val="tx2">
            <a:lumMod val="40000"/>
            <a:lumOff val="60000"/>
            <a:alpha val="2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895350</xdr:colOff>
      <xdr:row>18</xdr:row>
      <xdr:rowOff>66675</xdr:rowOff>
    </xdr:from>
    <xdr:to>
      <xdr:col>2</xdr:col>
      <xdr:colOff>381001</xdr:colOff>
      <xdr:row>28</xdr:row>
      <xdr:rowOff>19050</xdr:rowOff>
    </xdr:to>
    <xdr:sp macro="" textlink="">
      <xdr:nvSpPr>
        <xdr:cNvPr id="64" name="Rectangle 63"/>
        <xdr:cNvSpPr/>
      </xdr:nvSpPr>
      <xdr:spPr>
        <a:xfrm>
          <a:off x="8667750" y="3629025"/>
          <a:ext cx="1600201" cy="1543050"/>
        </a:xfrm>
        <a:prstGeom prst="rect">
          <a:avLst/>
        </a:prstGeom>
        <a:solidFill>
          <a:schemeClr val="accent6">
            <a:lumMod val="40000"/>
            <a:lumOff val="60000"/>
            <a:alpha val="2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809625</xdr:colOff>
      <xdr:row>33</xdr:row>
      <xdr:rowOff>76199</xdr:rowOff>
    </xdr:from>
    <xdr:to>
      <xdr:col>6</xdr:col>
      <xdr:colOff>304799</xdr:colOff>
      <xdr:row>42</xdr:row>
      <xdr:rowOff>85724</xdr:rowOff>
    </xdr:to>
    <xdr:sp macro="" textlink="">
      <xdr:nvSpPr>
        <xdr:cNvPr id="67" name="Rectangle 66"/>
        <xdr:cNvSpPr/>
      </xdr:nvSpPr>
      <xdr:spPr>
        <a:xfrm>
          <a:off x="10696575" y="6600824"/>
          <a:ext cx="3228974" cy="1809750"/>
        </a:xfrm>
        <a:prstGeom prst="rect">
          <a:avLst/>
        </a:prstGeom>
        <a:solidFill>
          <a:schemeClr val="accent2">
            <a:lumMod val="40000"/>
            <a:lumOff val="60000"/>
            <a:alpha val="2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809625</xdr:colOff>
      <xdr:row>42</xdr:row>
      <xdr:rowOff>85725</xdr:rowOff>
    </xdr:from>
    <xdr:to>
      <xdr:col>6</xdr:col>
      <xdr:colOff>304799</xdr:colOff>
      <xdr:row>44</xdr:row>
      <xdr:rowOff>171451</xdr:rowOff>
    </xdr:to>
    <xdr:sp macro="" textlink="">
      <xdr:nvSpPr>
        <xdr:cNvPr id="69" name="Rectangle 68"/>
        <xdr:cNvSpPr/>
      </xdr:nvSpPr>
      <xdr:spPr>
        <a:xfrm>
          <a:off x="10696575" y="8410575"/>
          <a:ext cx="3228974" cy="485776"/>
        </a:xfrm>
        <a:prstGeom prst="rect">
          <a:avLst/>
        </a:prstGeom>
        <a:solidFill>
          <a:schemeClr val="tx2">
            <a:lumMod val="40000"/>
            <a:lumOff val="60000"/>
            <a:alpha val="2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876299</xdr:colOff>
      <xdr:row>48</xdr:row>
      <xdr:rowOff>76199</xdr:rowOff>
    </xdr:from>
    <xdr:to>
      <xdr:col>6</xdr:col>
      <xdr:colOff>381000</xdr:colOff>
      <xdr:row>57</xdr:row>
      <xdr:rowOff>76200</xdr:rowOff>
    </xdr:to>
    <xdr:sp macro="" textlink="">
      <xdr:nvSpPr>
        <xdr:cNvPr id="76" name="Rectangle 75"/>
        <xdr:cNvSpPr/>
      </xdr:nvSpPr>
      <xdr:spPr>
        <a:xfrm>
          <a:off x="10763249" y="9572624"/>
          <a:ext cx="3238501" cy="1800226"/>
        </a:xfrm>
        <a:prstGeom prst="rect">
          <a:avLst/>
        </a:prstGeom>
        <a:solidFill>
          <a:schemeClr val="accent2">
            <a:lumMod val="40000"/>
            <a:lumOff val="60000"/>
            <a:alpha val="2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866775</xdr:colOff>
      <xdr:row>57</xdr:row>
      <xdr:rowOff>47625</xdr:rowOff>
    </xdr:from>
    <xdr:to>
      <xdr:col>6</xdr:col>
      <xdr:colOff>361949</xdr:colOff>
      <xdr:row>59</xdr:row>
      <xdr:rowOff>133351</xdr:rowOff>
    </xdr:to>
    <xdr:sp macro="" textlink="">
      <xdr:nvSpPr>
        <xdr:cNvPr id="77" name="Rectangle 76"/>
        <xdr:cNvSpPr/>
      </xdr:nvSpPr>
      <xdr:spPr>
        <a:xfrm>
          <a:off x="10753725" y="11344275"/>
          <a:ext cx="3228974" cy="485776"/>
        </a:xfrm>
        <a:prstGeom prst="rect">
          <a:avLst/>
        </a:prstGeom>
        <a:solidFill>
          <a:schemeClr val="tx2">
            <a:lumMod val="40000"/>
            <a:lumOff val="60000"/>
            <a:alpha val="2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286219</xdr:colOff>
      <xdr:row>47</xdr:row>
      <xdr:rowOff>180975</xdr:rowOff>
    </xdr:from>
    <xdr:to>
      <xdr:col>4</xdr:col>
      <xdr:colOff>38100</xdr:colOff>
      <xdr:row>57</xdr:row>
      <xdr:rowOff>9525</xdr:rowOff>
    </xdr:to>
    <xdr:sp macro="" textlink="">
      <xdr:nvSpPr>
        <xdr:cNvPr id="78" name="Rectangle 77"/>
        <xdr:cNvSpPr/>
      </xdr:nvSpPr>
      <xdr:spPr>
        <a:xfrm>
          <a:off x="10173169" y="9486900"/>
          <a:ext cx="1847381" cy="1819275"/>
        </a:xfrm>
        <a:prstGeom prst="rect">
          <a:avLst/>
        </a:prstGeom>
        <a:solidFill>
          <a:schemeClr val="tx2">
            <a:lumMod val="40000"/>
            <a:lumOff val="60000"/>
            <a:alpha val="2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792218</xdr:colOff>
      <xdr:row>47</xdr:row>
      <xdr:rowOff>180975</xdr:rowOff>
    </xdr:from>
    <xdr:to>
      <xdr:col>2</xdr:col>
      <xdr:colOff>285752</xdr:colOff>
      <xdr:row>57</xdr:row>
      <xdr:rowOff>9525</xdr:rowOff>
    </xdr:to>
    <xdr:sp macro="" textlink="">
      <xdr:nvSpPr>
        <xdr:cNvPr id="79" name="Rectangle 78"/>
        <xdr:cNvSpPr/>
      </xdr:nvSpPr>
      <xdr:spPr>
        <a:xfrm>
          <a:off x="8564618" y="9486900"/>
          <a:ext cx="1608084" cy="1819275"/>
        </a:xfrm>
        <a:prstGeom prst="rect">
          <a:avLst/>
        </a:prstGeom>
        <a:solidFill>
          <a:schemeClr val="accent6">
            <a:lumMod val="40000"/>
            <a:lumOff val="60000"/>
            <a:alpha val="2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885825</xdr:colOff>
      <xdr:row>48</xdr:row>
      <xdr:rowOff>38099</xdr:rowOff>
    </xdr:from>
    <xdr:to>
      <xdr:col>4</xdr:col>
      <xdr:colOff>104775</xdr:colOff>
      <xdr:row>57</xdr:row>
      <xdr:rowOff>76199</xdr:rowOff>
    </xdr:to>
    <xdr:sp macro="" textlink="">
      <xdr:nvSpPr>
        <xdr:cNvPr id="80" name="Rectangle 79"/>
        <xdr:cNvSpPr/>
      </xdr:nvSpPr>
      <xdr:spPr>
        <a:xfrm>
          <a:off x="8658225" y="9534524"/>
          <a:ext cx="3429000" cy="1838325"/>
        </a:xfrm>
        <a:prstGeom prst="rect">
          <a:avLst/>
        </a:prstGeom>
        <a:solidFill>
          <a:srgbClr val="FFCCFF">
            <a:alpha val="20000"/>
          </a:srgbClr>
        </a:solidFill>
        <a:ln>
          <a:solidFill>
            <a:srgbClr val="CC66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85725</xdr:colOff>
      <xdr:row>48</xdr:row>
      <xdr:rowOff>38099</xdr:rowOff>
    </xdr:from>
    <xdr:to>
      <xdr:col>6</xdr:col>
      <xdr:colOff>314325</xdr:colOff>
      <xdr:row>57</xdr:row>
      <xdr:rowOff>76199</xdr:rowOff>
    </xdr:to>
    <xdr:sp macro="" textlink="">
      <xdr:nvSpPr>
        <xdr:cNvPr id="81" name="Rectangle 80"/>
        <xdr:cNvSpPr/>
      </xdr:nvSpPr>
      <xdr:spPr>
        <a:xfrm>
          <a:off x="12068175" y="9534524"/>
          <a:ext cx="1866900" cy="1838325"/>
        </a:xfrm>
        <a:prstGeom prst="rect">
          <a:avLst/>
        </a:prstGeom>
        <a:solidFill>
          <a:srgbClr val="00FFCC">
            <a:alpha val="20000"/>
          </a:srgbClr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838200</xdr:colOff>
      <xdr:row>16</xdr:row>
      <xdr:rowOff>171450</xdr:rowOff>
    </xdr:from>
    <xdr:to>
      <xdr:col>13</xdr:col>
      <xdr:colOff>457200</xdr:colOff>
      <xdr:row>21</xdr:row>
      <xdr:rowOff>0</xdr:rowOff>
    </xdr:to>
    <xdr:sp macro="" textlink="">
      <xdr:nvSpPr>
        <xdr:cNvPr id="82" name="TextBox 81"/>
        <xdr:cNvSpPr txBox="1"/>
      </xdr:nvSpPr>
      <xdr:spPr>
        <a:xfrm>
          <a:off x="6953250" y="4524375"/>
          <a:ext cx="5229225" cy="8286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Alternative hypothesis.</a:t>
          </a:r>
          <a:r>
            <a:rPr lang="en-US" sz="1100" baseline="0"/>
            <a:t> </a:t>
          </a:r>
        </a:p>
        <a:p>
          <a:r>
            <a:rPr lang="en-US" sz="1100" b="1" baseline="0"/>
            <a:t>AgrSub </a:t>
          </a:r>
          <a:r>
            <a:rPr lang="en-US" sz="1100" baseline="0"/>
            <a:t>= Corr, m.HD</a:t>
          </a:r>
        </a:p>
        <a:p>
          <a:r>
            <a:rPr lang="en-US" sz="1100" b="1" baseline="0"/>
            <a:t>HasDiss </a:t>
          </a:r>
          <a:r>
            <a:rPr lang="en-US" sz="1100" baseline="0"/>
            <a:t>= AgrSub &gt;&gt; f.-sib</a:t>
          </a:r>
        </a:p>
        <a:p>
          <a:endParaRPr lang="en-US" sz="1100"/>
        </a:p>
      </xdr:txBody>
    </xdr:sp>
    <xdr:clientData/>
  </xdr:twoCellAnchor>
  <xdr:twoCellAnchor>
    <xdr:from>
      <xdr:col>10</xdr:col>
      <xdr:colOff>585788</xdr:colOff>
      <xdr:row>21</xdr:row>
      <xdr:rowOff>0</xdr:rowOff>
    </xdr:from>
    <xdr:to>
      <xdr:col>10</xdr:col>
      <xdr:colOff>585788</xdr:colOff>
      <xdr:row>23</xdr:row>
      <xdr:rowOff>133350</xdr:rowOff>
    </xdr:to>
    <xdr:cxnSp macro="">
      <xdr:nvCxnSpPr>
        <xdr:cNvPr id="84" name="Straight Arrow Connector 83"/>
        <xdr:cNvCxnSpPr>
          <a:stCxn id="82" idx="2"/>
        </xdr:cNvCxnSpPr>
      </xdr:nvCxnSpPr>
      <xdr:spPr>
        <a:xfrm>
          <a:off x="9567863" y="5353050"/>
          <a:ext cx="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8</xdr:row>
      <xdr:rowOff>190500</xdr:rowOff>
    </xdr:from>
    <xdr:to>
      <xdr:col>10</xdr:col>
      <xdr:colOff>495300</xdr:colOff>
      <xdr:row>13</xdr:row>
      <xdr:rowOff>9525</xdr:rowOff>
    </xdr:to>
    <xdr:cxnSp macro="">
      <xdr:nvCxnSpPr>
        <xdr:cNvPr id="87" name="Straight Arrow Connector 86"/>
        <xdr:cNvCxnSpPr/>
      </xdr:nvCxnSpPr>
      <xdr:spPr>
        <a:xfrm flipH="1" flipV="1">
          <a:off x="8943975" y="1771650"/>
          <a:ext cx="533400" cy="819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47624</xdr:colOff>
      <xdr:row>13</xdr:row>
      <xdr:rowOff>19050</xdr:rowOff>
    </xdr:from>
    <xdr:to>
      <xdr:col>14</xdr:col>
      <xdr:colOff>66674</xdr:colOff>
      <xdr:row>15</xdr:row>
      <xdr:rowOff>28575</xdr:rowOff>
    </xdr:to>
    <xdr:sp macro="" textlink="">
      <xdr:nvSpPr>
        <xdr:cNvPr id="88" name="TextBox 87"/>
        <xdr:cNvSpPr txBox="1"/>
      </xdr:nvSpPr>
      <xdr:spPr>
        <a:xfrm>
          <a:off x="9029699" y="2600325"/>
          <a:ext cx="3343275" cy="40005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Fixed</a:t>
          </a:r>
          <a:r>
            <a:rPr lang="en-US" sz="1100" baseline="0"/>
            <a:t> ranking, otherwise there should be a symm split!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coponi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5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6.v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7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8.v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9.v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10.v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1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rgb="FF0000CC"/>
  </sheetPr>
  <dimension ref="A1:I25"/>
  <sheetViews>
    <sheetView showRowColHeaders="0" workbookViewId="0">
      <selection activeCell="H32" sqref="H32"/>
    </sheetView>
  </sheetViews>
  <sheetFormatPr defaultRowHeight="15"/>
  <cols>
    <col min="1" max="1" width="6.42578125" style="122" bestFit="1" customWidth="1"/>
    <col min="2" max="2" width="9.140625" style="122"/>
    <col min="3" max="3" width="6.5703125" style="122" bestFit="1" customWidth="1"/>
    <col min="4" max="4" width="18.85546875" style="122" bestFit="1" customWidth="1"/>
    <col min="5" max="5" width="33.5703125" style="122" bestFit="1" customWidth="1"/>
    <col min="6" max="7" width="9.140625" style="122"/>
    <col min="8" max="8" width="30.140625" style="122" customWidth="1"/>
    <col min="9" max="16384" width="9.140625" style="122"/>
  </cols>
  <sheetData>
    <row r="1" spans="1:9">
      <c r="A1" s="135" t="s">
        <v>194</v>
      </c>
      <c r="B1" s="114"/>
      <c r="C1" s="114"/>
      <c r="D1" s="114"/>
      <c r="E1" s="114"/>
      <c r="F1" s="114"/>
      <c r="G1" s="114"/>
      <c r="H1" s="114"/>
      <c r="I1" s="115"/>
    </row>
    <row r="2" spans="1:9" ht="15.75" thickBot="1">
      <c r="A2" s="116"/>
      <c r="B2" s="131"/>
      <c r="C2" s="124" t="s">
        <v>195</v>
      </c>
      <c r="D2" s="125" t="s">
        <v>196</v>
      </c>
      <c r="E2" s="544" t="s">
        <v>197</v>
      </c>
      <c r="F2" s="117"/>
      <c r="G2" s="117"/>
      <c r="H2" s="117"/>
      <c r="I2" s="118"/>
    </row>
    <row r="3" spans="1:9">
      <c r="A3" s="116"/>
      <c r="B3" s="117"/>
      <c r="C3" s="128">
        <v>1</v>
      </c>
      <c r="D3" s="129" t="s">
        <v>63</v>
      </c>
      <c r="E3" s="545" t="s">
        <v>198</v>
      </c>
      <c r="F3" s="117"/>
      <c r="G3" s="117"/>
      <c r="H3" s="132" t="s">
        <v>208</v>
      </c>
      <c r="I3" s="118"/>
    </row>
    <row r="4" spans="1:9" ht="15" customHeight="1">
      <c r="A4" s="116"/>
      <c r="B4" s="117"/>
      <c r="C4" s="128">
        <v>2</v>
      </c>
      <c r="D4" s="129" t="s">
        <v>199</v>
      </c>
      <c r="E4" s="545" t="s">
        <v>200</v>
      </c>
      <c r="F4" s="117"/>
      <c r="G4" s="117"/>
      <c r="H4" s="133" t="s">
        <v>209</v>
      </c>
      <c r="I4" s="118"/>
    </row>
    <row r="5" spans="1:9">
      <c r="A5" s="116"/>
      <c r="B5" s="117"/>
      <c r="C5" s="128">
        <v>3</v>
      </c>
      <c r="D5" s="129" t="s">
        <v>201</v>
      </c>
      <c r="E5" s="545" t="s">
        <v>202</v>
      </c>
      <c r="F5" s="117"/>
      <c r="G5" s="117"/>
      <c r="H5" s="134" t="s">
        <v>210</v>
      </c>
      <c r="I5" s="118"/>
    </row>
    <row r="6" spans="1:9" ht="15.75" thickBot="1">
      <c r="A6" s="116"/>
      <c r="B6" s="117"/>
      <c r="C6" s="128">
        <v>4</v>
      </c>
      <c r="D6" s="129" t="s">
        <v>204</v>
      </c>
      <c r="E6" s="545" t="s">
        <v>203</v>
      </c>
      <c r="F6" s="117"/>
      <c r="G6" s="117"/>
      <c r="H6" s="139" t="s">
        <v>214</v>
      </c>
      <c r="I6" s="118"/>
    </row>
    <row r="7" spans="1:9">
      <c r="A7" s="116"/>
      <c r="B7" s="117"/>
      <c r="C7" s="354">
        <v>5</v>
      </c>
      <c r="D7" s="355" t="s">
        <v>205</v>
      </c>
      <c r="E7" s="546" t="s">
        <v>211</v>
      </c>
      <c r="F7" s="117"/>
      <c r="G7" s="117"/>
      <c r="H7" s="136"/>
      <c r="I7" s="118"/>
    </row>
    <row r="8" spans="1:9">
      <c r="A8" s="116"/>
      <c r="B8" s="117"/>
      <c r="C8" s="354">
        <v>6</v>
      </c>
      <c r="D8" s="355" t="s">
        <v>206</v>
      </c>
      <c r="E8" s="546" t="s">
        <v>212</v>
      </c>
      <c r="F8" s="117"/>
      <c r="G8" s="117"/>
      <c r="H8" s="137"/>
      <c r="I8" s="118"/>
    </row>
    <row r="9" spans="1:9" ht="15.75" thickBot="1">
      <c r="A9" s="116"/>
      <c r="B9" s="117"/>
      <c r="C9" s="547">
        <v>7</v>
      </c>
      <c r="D9" s="548" t="s">
        <v>207</v>
      </c>
      <c r="E9" s="549" t="s">
        <v>213</v>
      </c>
      <c r="F9" s="117"/>
      <c r="G9" s="117"/>
      <c r="H9" s="138"/>
      <c r="I9" s="118"/>
    </row>
    <row r="10" spans="1:9">
      <c r="A10" s="116"/>
      <c r="B10" s="117"/>
      <c r="C10" s="117"/>
      <c r="D10" s="117"/>
      <c r="E10" s="117"/>
      <c r="F10" s="117"/>
      <c r="G10" s="117"/>
      <c r="H10" s="117"/>
      <c r="I10" s="118"/>
    </row>
    <row r="11" spans="1:9">
      <c r="A11" s="116"/>
      <c r="B11" s="117"/>
      <c r="C11" s="117"/>
      <c r="D11" s="117"/>
      <c r="E11" s="117"/>
      <c r="F11" s="117"/>
      <c r="G11" s="117"/>
      <c r="H11" s="117"/>
      <c r="I11" s="118"/>
    </row>
    <row r="12" spans="1:9">
      <c r="A12" s="116"/>
      <c r="B12" s="117"/>
      <c r="C12" s="117"/>
      <c r="D12" s="117"/>
      <c r="E12" s="117"/>
      <c r="F12" s="117"/>
      <c r="G12" s="117"/>
      <c r="H12" s="117"/>
      <c r="I12" s="118"/>
    </row>
    <row r="13" spans="1:9">
      <c r="A13" s="116"/>
      <c r="B13" s="117"/>
      <c r="C13" s="117"/>
      <c r="D13" s="117"/>
      <c r="E13" s="117"/>
      <c r="F13" s="117"/>
      <c r="G13" s="117"/>
      <c r="H13" s="117"/>
      <c r="I13" s="118"/>
    </row>
    <row r="14" spans="1:9">
      <c r="A14" s="116"/>
      <c r="B14" s="117"/>
      <c r="C14" s="117"/>
      <c r="D14" s="117"/>
      <c r="E14" s="117"/>
      <c r="F14" s="117"/>
      <c r="G14" s="117"/>
      <c r="H14" s="117"/>
      <c r="I14" s="118"/>
    </row>
    <row r="15" spans="1:9">
      <c r="A15" s="116"/>
      <c r="B15" s="117"/>
      <c r="C15" s="117"/>
      <c r="D15" s="117"/>
      <c r="E15" s="117"/>
      <c r="F15" s="117"/>
      <c r="G15" s="117"/>
      <c r="H15" s="117"/>
      <c r="I15" s="118"/>
    </row>
    <row r="16" spans="1:9">
      <c r="A16" s="116"/>
      <c r="B16" s="117"/>
      <c r="C16" s="117"/>
      <c r="D16" s="117"/>
      <c r="E16" s="117"/>
      <c r="F16" s="117"/>
      <c r="G16" s="117"/>
      <c r="H16" s="117"/>
      <c r="I16" s="118"/>
    </row>
    <row r="17" spans="1:9">
      <c r="A17" s="116"/>
      <c r="B17" s="117"/>
      <c r="C17" s="117"/>
      <c r="D17" s="117"/>
      <c r="E17" s="117"/>
      <c r="F17" s="117"/>
      <c r="G17" s="117"/>
      <c r="H17" s="117"/>
      <c r="I17" s="118"/>
    </row>
    <row r="18" spans="1:9">
      <c r="A18" s="116"/>
      <c r="B18" s="117"/>
      <c r="C18" s="117"/>
      <c r="D18" s="117"/>
      <c r="E18" s="117"/>
      <c r="F18" s="117"/>
      <c r="G18" s="117"/>
      <c r="H18" s="117"/>
      <c r="I18" s="118"/>
    </row>
    <row r="19" spans="1:9">
      <c r="A19" s="116"/>
      <c r="B19" s="117"/>
      <c r="C19" s="117"/>
      <c r="D19" s="117"/>
      <c r="E19" s="117"/>
      <c r="F19" s="117"/>
      <c r="G19" s="117"/>
      <c r="H19" s="117"/>
      <c r="I19" s="118"/>
    </row>
    <row r="20" spans="1:9">
      <c r="A20" s="116"/>
      <c r="B20" s="117"/>
      <c r="C20" s="117"/>
      <c r="D20" s="117"/>
      <c r="E20" s="117"/>
      <c r="F20" s="117"/>
      <c r="G20" s="117"/>
      <c r="H20" s="117"/>
      <c r="I20" s="118"/>
    </row>
    <row r="21" spans="1:9">
      <c r="A21" s="116"/>
      <c r="B21" s="117"/>
      <c r="C21" s="117"/>
      <c r="D21" s="117"/>
      <c r="E21" s="117"/>
      <c r="F21" s="117"/>
      <c r="G21" s="117"/>
      <c r="H21" s="117"/>
      <c r="I21" s="118"/>
    </row>
    <row r="22" spans="1:9">
      <c r="A22" s="116"/>
      <c r="B22" s="117"/>
      <c r="C22" s="117"/>
      <c r="D22" s="117"/>
      <c r="E22" s="117"/>
      <c r="F22" s="117"/>
      <c r="G22" s="117"/>
      <c r="H22" s="117"/>
      <c r="I22" s="118"/>
    </row>
    <row r="23" spans="1:9">
      <c r="A23" s="116"/>
      <c r="B23" s="117"/>
      <c r="C23" s="117"/>
      <c r="D23" s="117"/>
      <c r="E23" s="117"/>
      <c r="F23" s="117"/>
      <c r="G23" s="117"/>
      <c r="H23" s="117"/>
      <c r="I23" s="118"/>
    </row>
    <row r="24" spans="1:9">
      <c r="A24" s="116"/>
      <c r="B24" s="117"/>
      <c r="C24" s="117"/>
      <c r="D24" s="117"/>
      <c r="E24" s="117"/>
      <c r="F24" s="117"/>
      <c r="G24" s="117"/>
      <c r="H24" s="117"/>
      <c r="I24" s="118"/>
    </row>
    <row r="25" spans="1:9" ht="15.75" thickBot="1">
      <c r="A25" s="119"/>
      <c r="B25" s="120"/>
      <c r="C25" s="120"/>
      <c r="D25" s="120"/>
      <c r="E25" s="120"/>
      <c r="F25" s="120"/>
      <c r="G25" s="120"/>
      <c r="H25" s="120"/>
      <c r="I25" s="121"/>
    </row>
  </sheetData>
  <hyperlinks>
    <hyperlink ref="D3" location="'CON'!R1C1" display="CON"/>
    <hyperlink ref="D4" location="'cor.test'!R1C1" display="cor.test"/>
    <hyperlink ref="D5" location="'PROJ.3&lt;&gt;Typologies'!R1C1" display="PROJ.3&lt;&gt;Typologies"/>
    <hyperlink ref="D6" location="'FacTyp-root2'!R1C1" display="FacTyp-root2"/>
    <hyperlink ref="D7" location="'FacTyp-root3'!R1C1" display="FacTyp-root3"/>
    <hyperlink ref="D8" location="'FacTyp-root1suff1'!R1C1" display="FacTyp-root1suff1"/>
    <hyperlink ref="D9" location="'FacTyp-root2suff1'!R1C1" display="FacTyp-root2suff1"/>
    <hyperlink ref="H5" r:id="rId1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0337" r:id="rId5" name="Button 1">
              <controlPr defaultSize="0" print="0" autoFill="0" autoPict="0">
                <anchor moveWithCells="1">
                  <from>
                    <xdr:col>7</xdr:col>
                    <xdr:colOff>209550</xdr:colOff>
                    <xdr:row>12</xdr:row>
                    <xdr:rowOff>123825</xdr:rowOff>
                  </from>
                  <to>
                    <xdr:col>7</xdr:col>
                    <xdr:colOff>1695450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1"/>
  </sheetPr>
  <dimension ref="A1:J2"/>
  <sheetViews>
    <sheetView showRowColHeaders="0" zoomScaleNormal="100" workbookViewId="0">
      <selection activeCell="B48" sqref="B48"/>
    </sheetView>
  </sheetViews>
  <sheetFormatPr defaultRowHeight="15"/>
  <cols>
    <col min="1" max="1" width="10.140625" style="1" bestFit="1" customWidth="1"/>
    <col min="2" max="2" width="19.5703125" style="1" bestFit="1" customWidth="1"/>
    <col min="3" max="3" width="23.5703125" style="1" bestFit="1" customWidth="1"/>
    <col min="4" max="4" width="39.7109375" style="1" bestFit="1" customWidth="1"/>
    <col min="5" max="5" width="40" style="1" bestFit="1" customWidth="1"/>
    <col min="6" max="6" width="38.42578125" style="1" bestFit="1" customWidth="1"/>
    <col min="7" max="7" width="39" style="1" bestFit="1" customWidth="1"/>
    <col min="8" max="8" width="16.5703125" style="1" bestFit="1" customWidth="1"/>
    <col min="9" max="9" width="27" style="1" bestFit="1" customWidth="1"/>
    <col min="10" max="10" width="37.28515625" style="1" customWidth="1"/>
    <col min="11" max="16384" width="9.140625" style="1"/>
  </cols>
  <sheetData>
    <row r="1" spans="1:10" ht="15.75" thickBot="1">
      <c r="A1" s="123" t="s">
        <v>1</v>
      </c>
      <c r="B1" s="17" t="s">
        <v>103</v>
      </c>
      <c r="C1" s="59" t="s">
        <v>37</v>
      </c>
      <c r="D1" s="51" t="s">
        <v>120</v>
      </c>
      <c r="E1" s="51" t="s">
        <v>121</v>
      </c>
      <c r="F1" s="51" t="s">
        <v>64</v>
      </c>
      <c r="G1" s="51" t="s">
        <v>49</v>
      </c>
      <c r="H1" s="29" t="s">
        <v>48</v>
      </c>
      <c r="I1" s="28" t="s">
        <v>104</v>
      </c>
      <c r="J1" s="39" t="s">
        <v>62</v>
      </c>
    </row>
    <row r="2" spans="1:10" s="2" customFormat="1" ht="15.75" thickBot="1">
      <c r="B2" s="4" t="s">
        <v>432</v>
      </c>
      <c r="C2" s="60" t="s">
        <v>434</v>
      </c>
      <c r="D2" s="4" t="s">
        <v>433</v>
      </c>
      <c r="E2" s="103" t="s">
        <v>435</v>
      </c>
      <c r="F2" s="14" t="s">
        <v>436</v>
      </c>
      <c r="G2" s="14" t="s">
        <v>437</v>
      </c>
      <c r="H2" s="26" t="s">
        <v>33</v>
      </c>
      <c r="I2" s="27" t="s">
        <v>438</v>
      </c>
      <c r="J2" s="25" t="s">
        <v>439</v>
      </c>
    </row>
  </sheetData>
  <hyperlinks>
    <hyperlink ref="A1" location="'INDEX'!$E$2" display="dom-stem"/>
  </hyperlink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8"/>
  </sheetPr>
  <dimension ref="A1"/>
  <sheetViews>
    <sheetView showRowColHeaders="0" workbookViewId="0">
      <selection activeCell="C45" sqref="C45"/>
    </sheetView>
  </sheetViews>
  <sheetFormatPr defaultRowHeight="15"/>
  <cols>
    <col min="1" max="16384" width="9.140625" style="3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F0"/>
  </sheetPr>
  <dimension ref="A1:K15"/>
  <sheetViews>
    <sheetView showRowColHeaders="0" zoomScaleNormal="100" workbookViewId="0">
      <selection activeCell="K29" sqref="K29"/>
    </sheetView>
  </sheetViews>
  <sheetFormatPr defaultRowHeight="15"/>
  <cols>
    <col min="1" max="1" width="8.140625" bestFit="1" customWidth="1"/>
    <col min="2" max="2" width="11.85546875" bestFit="1" customWidth="1"/>
    <col min="4" max="4" width="23.5703125" bestFit="1" customWidth="1"/>
    <col min="5" max="5" width="24.7109375" bestFit="1" customWidth="1"/>
    <col min="7" max="7" width="15.5703125" bestFit="1" customWidth="1"/>
    <col min="8" max="8" width="11" customWidth="1"/>
    <col min="11" max="11" width="11" bestFit="1" customWidth="1"/>
    <col min="12" max="12" width="15.5703125" bestFit="1" customWidth="1"/>
  </cols>
  <sheetData>
    <row r="1" spans="1:11" ht="15.75" thickBot="1">
      <c r="A1" s="127" t="s">
        <v>63</v>
      </c>
      <c r="B1" s="15" t="s">
        <v>2</v>
      </c>
      <c r="C1" s="16"/>
      <c r="D1" s="57" t="str">
        <f>CON!$C$1</f>
        <v>func2:cc-ident([sh], [SH])</v>
      </c>
      <c r="E1" s="57" t="str">
        <f>CON!$B$1</f>
        <v>func2:Corr([sShH], #)</v>
      </c>
      <c r="F1" s="18"/>
      <c r="G1" s="31" t="s">
        <v>32</v>
      </c>
      <c r="H1" s="33" t="s">
        <v>32</v>
      </c>
      <c r="I1" s="18"/>
      <c r="J1" s="30" t="s">
        <v>16</v>
      </c>
      <c r="K1" s="30" t="s">
        <v>16</v>
      </c>
    </row>
    <row r="2" spans="1:11" s="5" customFormat="1">
      <c r="A2" s="19" t="s">
        <v>3</v>
      </c>
      <c r="B2" s="19" t="s">
        <v>4</v>
      </c>
      <c r="C2" s="19" t="s">
        <v>5</v>
      </c>
      <c r="D2" s="20" t="str">
        <f>CON!$C$2</f>
        <v>m.HD</v>
      </c>
      <c r="E2" s="20" t="str">
        <f>CON!$B$2</f>
        <v>Corr</v>
      </c>
      <c r="F2" s="45"/>
      <c r="G2" s="20"/>
      <c r="H2" s="20"/>
      <c r="I2" s="46"/>
      <c r="J2" s="20"/>
      <c r="K2" s="20"/>
    </row>
    <row r="3" spans="1:11">
      <c r="A3" t="s">
        <v>15</v>
      </c>
      <c r="B3" s="21" t="s">
        <v>27</v>
      </c>
      <c r="D3" s="30">
        <v>1</v>
      </c>
      <c r="E3" s="33">
        <v>2</v>
      </c>
      <c r="F3" s="22"/>
      <c r="G3" s="30">
        <v>1</v>
      </c>
      <c r="H3" s="33">
        <v>2</v>
      </c>
      <c r="J3" s="32" t="str">
        <f t="shared" ref="J3:J15" si="0">IF(D3=G3,"OK","ERROR")</f>
        <v>OK</v>
      </c>
      <c r="K3" s="35" t="str">
        <f t="shared" ref="K3:K15" si="1">IF(E3=H3,"OK","ERROR")</f>
        <v>OK</v>
      </c>
    </row>
    <row r="4" spans="1:11">
      <c r="B4" s="23" t="s">
        <v>17</v>
      </c>
      <c r="D4" s="30">
        <v>0</v>
      </c>
      <c r="E4" s="33">
        <v>0</v>
      </c>
      <c r="F4" s="22"/>
      <c r="G4" s="30">
        <v>0</v>
      </c>
      <c r="H4" s="33">
        <v>0</v>
      </c>
      <c r="J4" s="32" t="str">
        <f t="shared" si="0"/>
        <v>OK</v>
      </c>
      <c r="K4" s="35" t="str">
        <f t="shared" si="1"/>
        <v>OK</v>
      </c>
    </row>
    <row r="5" spans="1:11">
      <c r="B5" s="21" t="s">
        <v>28</v>
      </c>
      <c r="D5" s="30">
        <v>1</v>
      </c>
      <c r="E5" s="33">
        <v>2</v>
      </c>
      <c r="F5" s="22"/>
      <c r="G5" s="30">
        <v>1</v>
      </c>
      <c r="H5" s="33">
        <v>2</v>
      </c>
      <c r="J5" s="32" t="str">
        <f t="shared" si="0"/>
        <v>OK</v>
      </c>
      <c r="K5" s="35" t="str">
        <f t="shared" si="1"/>
        <v>OK</v>
      </c>
    </row>
    <row r="6" spans="1:11">
      <c r="B6" s="23" t="s">
        <v>18</v>
      </c>
      <c r="D6" s="30">
        <v>0</v>
      </c>
      <c r="E6" s="33">
        <v>0</v>
      </c>
      <c r="F6" s="22"/>
      <c r="G6" s="30">
        <v>0</v>
      </c>
      <c r="H6" s="33">
        <v>0</v>
      </c>
      <c r="J6" s="32" t="str">
        <f t="shared" si="0"/>
        <v>OK</v>
      </c>
      <c r="K6" s="35" t="str">
        <f t="shared" si="1"/>
        <v>OK</v>
      </c>
    </row>
    <row r="7" spans="1:11">
      <c r="B7" s="23" t="s">
        <v>21</v>
      </c>
      <c r="D7" s="30">
        <v>0</v>
      </c>
      <c r="E7" s="33">
        <v>1</v>
      </c>
      <c r="F7" s="22"/>
      <c r="G7" s="30">
        <v>0</v>
      </c>
      <c r="H7" s="33">
        <v>1</v>
      </c>
      <c r="J7" s="32" t="str">
        <f t="shared" si="0"/>
        <v>OK</v>
      </c>
      <c r="K7" s="35" t="str">
        <f t="shared" si="1"/>
        <v>OK</v>
      </c>
    </row>
    <row r="8" spans="1:11">
      <c r="B8" s="21" t="s">
        <v>29</v>
      </c>
      <c r="D8" s="30">
        <v>1</v>
      </c>
      <c r="E8" s="33">
        <v>2</v>
      </c>
      <c r="F8" s="22"/>
      <c r="G8" s="30">
        <v>1</v>
      </c>
      <c r="H8" s="33">
        <v>2</v>
      </c>
      <c r="J8" s="32" t="str">
        <f t="shared" si="0"/>
        <v>OK</v>
      </c>
      <c r="K8" s="35" t="str">
        <f t="shared" si="1"/>
        <v>OK</v>
      </c>
    </row>
    <row r="9" spans="1:11">
      <c r="B9" s="23" t="s">
        <v>22</v>
      </c>
      <c r="D9" s="30">
        <v>1</v>
      </c>
      <c r="E9" s="33">
        <v>0</v>
      </c>
      <c r="F9" s="22"/>
      <c r="G9" s="30">
        <v>1</v>
      </c>
      <c r="H9" s="33">
        <v>0</v>
      </c>
      <c r="J9" s="32" t="str">
        <f t="shared" si="0"/>
        <v>OK</v>
      </c>
      <c r="K9" s="35" t="str">
        <f t="shared" si="1"/>
        <v>OK</v>
      </c>
    </row>
    <row r="10" spans="1:11">
      <c r="B10" s="23" t="s">
        <v>23</v>
      </c>
      <c r="D10" s="30">
        <v>1</v>
      </c>
      <c r="E10" s="33">
        <v>0</v>
      </c>
      <c r="F10" s="22"/>
      <c r="G10" s="30">
        <v>1</v>
      </c>
      <c r="H10" s="33">
        <v>0</v>
      </c>
      <c r="J10" s="32" t="str">
        <f t="shared" si="0"/>
        <v>OK</v>
      </c>
      <c r="K10" s="35" t="str">
        <f t="shared" si="1"/>
        <v>OK</v>
      </c>
    </row>
    <row r="11" spans="1:11">
      <c r="B11" s="21" t="s">
        <v>30</v>
      </c>
      <c r="D11" s="30">
        <v>0</v>
      </c>
      <c r="E11" s="33">
        <v>3</v>
      </c>
      <c r="F11" s="22"/>
      <c r="G11" s="30">
        <v>0</v>
      </c>
      <c r="H11" s="33">
        <v>3</v>
      </c>
      <c r="J11" s="32" t="str">
        <f t="shared" si="0"/>
        <v>OK</v>
      </c>
      <c r="K11" s="35" t="str">
        <f t="shared" si="1"/>
        <v>OK</v>
      </c>
    </row>
    <row r="12" spans="1:11">
      <c r="B12" s="21" t="s">
        <v>19</v>
      </c>
      <c r="D12" s="30">
        <v>0</v>
      </c>
      <c r="E12" s="33">
        <v>0</v>
      </c>
      <c r="F12" s="22"/>
      <c r="G12" s="30">
        <v>0</v>
      </c>
      <c r="H12" s="33">
        <v>0</v>
      </c>
      <c r="J12" s="32" t="str">
        <f t="shared" si="0"/>
        <v>OK</v>
      </c>
      <c r="K12" s="35" t="str">
        <f t="shared" si="1"/>
        <v>OK</v>
      </c>
    </row>
    <row r="13" spans="1:11">
      <c r="B13" s="23" t="s">
        <v>20</v>
      </c>
      <c r="D13" s="30">
        <v>0</v>
      </c>
      <c r="E13" s="33">
        <v>1</v>
      </c>
      <c r="F13" s="22"/>
      <c r="G13" s="30">
        <v>0</v>
      </c>
      <c r="H13" s="33">
        <v>1</v>
      </c>
      <c r="J13" s="32" t="str">
        <f t="shared" si="0"/>
        <v>OK</v>
      </c>
      <c r="K13" s="35" t="str">
        <f t="shared" si="1"/>
        <v>OK</v>
      </c>
    </row>
    <row r="14" spans="1:11">
      <c r="B14" s="23" t="s">
        <v>31</v>
      </c>
      <c r="D14" s="30">
        <v>0</v>
      </c>
      <c r="E14" s="34">
        <v>2</v>
      </c>
      <c r="F14" s="22"/>
      <c r="G14" s="30">
        <v>0</v>
      </c>
      <c r="H14" s="34">
        <v>2</v>
      </c>
      <c r="J14" s="32" t="str">
        <f t="shared" si="0"/>
        <v>OK</v>
      </c>
      <c r="K14" s="35" t="str">
        <f t="shared" si="1"/>
        <v>OK</v>
      </c>
    </row>
    <row r="15" spans="1:11">
      <c r="B15" s="67" t="s">
        <v>69</v>
      </c>
      <c r="D15" s="30">
        <v>0</v>
      </c>
      <c r="E15" s="33">
        <v>2</v>
      </c>
      <c r="G15" s="30">
        <v>0</v>
      </c>
      <c r="H15" s="33">
        <v>2</v>
      </c>
      <c r="J15" s="32" t="str">
        <f t="shared" si="0"/>
        <v>OK</v>
      </c>
      <c r="K15" s="35" t="str">
        <f t="shared" si="1"/>
        <v>OK</v>
      </c>
    </row>
  </sheetData>
  <hyperlinks>
    <hyperlink ref="A1" location="'INDEX'!$E$3" display="CON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</sheetPr>
  <dimension ref="A1:K20"/>
  <sheetViews>
    <sheetView showRowColHeaders="0" zoomScaleNormal="100" workbookViewId="0">
      <selection activeCell="K29" sqref="K29"/>
    </sheetView>
  </sheetViews>
  <sheetFormatPr defaultRowHeight="15"/>
  <cols>
    <col min="1" max="1" width="11.5703125" bestFit="1" customWidth="1"/>
    <col min="2" max="2" width="11.42578125" bestFit="1" customWidth="1"/>
    <col min="4" max="4" width="34.7109375" bestFit="1" customWidth="1"/>
    <col min="5" max="5" width="39" bestFit="1" customWidth="1"/>
  </cols>
  <sheetData>
    <row r="1" spans="1:11" ht="15.75" thickBot="1">
      <c r="A1" s="61" t="s">
        <v>63</v>
      </c>
      <c r="B1" s="15" t="s">
        <v>2</v>
      </c>
      <c r="C1" s="16"/>
      <c r="D1" s="102" t="str">
        <f>CON!$F$1</f>
        <v>func2:ident-c(s, [sShH]; S, [sShH]; t, t)</v>
      </c>
      <c r="E1" s="102" t="str">
        <f>CON!$G$1</f>
        <v>func2:ident-c(s, [sh]; S, [SH]; t, [t]; dom=_)</v>
      </c>
      <c r="F1" s="20"/>
      <c r="G1" s="52" t="s">
        <v>32</v>
      </c>
      <c r="H1" s="42" t="s">
        <v>32</v>
      </c>
      <c r="I1" s="18"/>
      <c r="J1" s="52" t="s">
        <v>16</v>
      </c>
      <c r="K1" s="42" t="s">
        <v>16</v>
      </c>
    </row>
    <row r="2" spans="1:11">
      <c r="A2" s="19" t="s">
        <v>3</v>
      </c>
      <c r="B2" s="19" t="s">
        <v>4</v>
      </c>
      <c r="C2" s="19" t="s">
        <v>5</v>
      </c>
      <c r="D2" s="46" t="str">
        <f>CON!$F$2</f>
        <v>f.-sib</v>
      </c>
      <c r="E2" s="46" t="str">
        <f>CON!$G$2</f>
        <v>f.root</v>
      </c>
      <c r="F2" s="20"/>
      <c r="G2" s="20"/>
      <c r="H2" s="20"/>
      <c r="I2" s="22"/>
      <c r="J2" s="20"/>
      <c r="K2" s="20"/>
    </row>
    <row r="3" spans="1:11">
      <c r="A3" t="s">
        <v>52</v>
      </c>
      <c r="B3" t="s">
        <v>50</v>
      </c>
      <c r="D3" s="53">
        <v>1</v>
      </c>
      <c r="E3" s="40">
        <v>1</v>
      </c>
      <c r="F3" s="24"/>
      <c r="G3" s="53">
        <v>1</v>
      </c>
      <c r="H3" s="40">
        <v>1</v>
      </c>
      <c r="J3" s="55" t="str">
        <f t="shared" ref="J3:J20" si="0">IF(D3=G3,"OK","ERROR")</f>
        <v>OK</v>
      </c>
      <c r="K3" s="56" t="str">
        <f t="shared" ref="K3:K20" si="1">IF(E3=H3,"OK","ERROR")</f>
        <v>OK</v>
      </c>
    </row>
    <row r="4" spans="1:11">
      <c r="B4" t="s">
        <v>53</v>
      </c>
      <c r="D4" s="53">
        <v>0</v>
      </c>
      <c r="E4" s="40">
        <v>0</v>
      </c>
      <c r="F4" s="24"/>
      <c r="G4" s="53">
        <v>0</v>
      </c>
      <c r="H4" s="40">
        <v>0</v>
      </c>
      <c r="J4" s="55" t="str">
        <f t="shared" si="0"/>
        <v>OK</v>
      </c>
      <c r="K4" s="56" t="str">
        <f t="shared" si="1"/>
        <v>OK</v>
      </c>
    </row>
    <row r="5" spans="1:11">
      <c r="B5" t="s">
        <v>51</v>
      </c>
      <c r="D5" s="54">
        <v>0</v>
      </c>
      <c r="E5" s="41">
        <v>1</v>
      </c>
      <c r="G5" s="54">
        <v>0</v>
      </c>
      <c r="H5" s="41">
        <v>1</v>
      </c>
      <c r="J5" s="55" t="str">
        <f t="shared" si="0"/>
        <v>OK</v>
      </c>
      <c r="K5" s="56" t="str">
        <f t="shared" si="1"/>
        <v>OK</v>
      </c>
    </row>
    <row r="6" spans="1:11">
      <c r="B6" t="s">
        <v>54</v>
      </c>
      <c r="D6" s="54">
        <v>1</v>
      </c>
      <c r="E6" s="41">
        <v>2</v>
      </c>
      <c r="G6" s="54">
        <v>1</v>
      </c>
      <c r="H6" s="41">
        <v>2</v>
      </c>
      <c r="J6" s="55" t="str">
        <f t="shared" si="0"/>
        <v>OK</v>
      </c>
      <c r="K6" s="56" t="str">
        <f t="shared" si="1"/>
        <v>OK</v>
      </c>
    </row>
    <row r="7" spans="1:11">
      <c r="B7" t="s">
        <v>55</v>
      </c>
      <c r="D7" s="54">
        <v>1</v>
      </c>
      <c r="E7" s="41">
        <v>1</v>
      </c>
      <c r="G7" s="54">
        <v>1</v>
      </c>
      <c r="H7" s="41">
        <v>1</v>
      </c>
      <c r="J7" s="55" t="str">
        <f t="shared" si="0"/>
        <v>OK</v>
      </c>
      <c r="K7" s="56" t="str">
        <f t="shared" si="1"/>
        <v>OK</v>
      </c>
    </row>
    <row r="8" spans="1:11">
      <c r="B8" t="s">
        <v>56</v>
      </c>
      <c r="D8" s="54">
        <v>0</v>
      </c>
      <c r="E8" s="41">
        <v>0</v>
      </c>
      <c r="G8" s="54">
        <v>0</v>
      </c>
      <c r="H8" s="41">
        <v>0</v>
      </c>
      <c r="J8" s="55" t="str">
        <f t="shared" si="0"/>
        <v>OK</v>
      </c>
      <c r="K8" s="56" t="str">
        <f t="shared" si="1"/>
        <v>OK</v>
      </c>
    </row>
    <row r="9" spans="1:11">
      <c r="B9" t="s">
        <v>57</v>
      </c>
      <c r="D9" s="54">
        <v>0</v>
      </c>
      <c r="E9" s="41">
        <v>1</v>
      </c>
      <c r="G9" s="54">
        <v>0</v>
      </c>
      <c r="H9" s="41">
        <v>1</v>
      </c>
      <c r="J9" s="55" t="str">
        <f t="shared" si="0"/>
        <v>OK</v>
      </c>
      <c r="K9" s="56" t="str">
        <f t="shared" si="1"/>
        <v>OK</v>
      </c>
    </row>
    <row r="10" spans="1:11">
      <c r="B10" t="s">
        <v>58</v>
      </c>
      <c r="D10" s="54">
        <v>1</v>
      </c>
      <c r="E10" s="41">
        <v>2</v>
      </c>
      <c r="G10" s="54">
        <v>1</v>
      </c>
      <c r="H10" s="41">
        <v>2</v>
      </c>
      <c r="J10" s="55" t="str">
        <f t="shared" si="0"/>
        <v>OK</v>
      </c>
      <c r="K10" s="56" t="str">
        <f t="shared" si="1"/>
        <v>OK</v>
      </c>
    </row>
    <row r="11" spans="1:11">
      <c r="A11" t="s">
        <v>60</v>
      </c>
      <c r="B11" t="s">
        <v>38</v>
      </c>
      <c r="D11" s="54">
        <v>0</v>
      </c>
      <c r="E11" s="41">
        <v>0</v>
      </c>
      <c r="G11" s="54">
        <v>0</v>
      </c>
      <c r="H11" s="41">
        <v>0</v>
      </c>
      <c r="J11" s="55" t="str">
        <f t="shared" si="0"/>
        <v>OK</v>
      </c>
      <c r="K11" s="56" t="str">
        <f t="shared" si="1"/>
        <v>OK</v>
      </c>
    </row>
    <row r="12" spans="1:11">
      <c r="B12" t="s">
        <v>39</v>
      </c>
      <c r="D12" s="54">
        <v>0</v>
      </c>
      <c r="E12" s="41">
        <v>1</v>
      </c>
      <c r="G12" s="54">
        <v>0</v>
      </c>
      <c r="H12" s="41">
        <v>1</v>
      </c>
      <c r="J12" s="55" t="str">
        <f t="shared" si="0"/>
        <v>OK</v>
      </c>
      <c r="K12" s="56" t="str">
        <f t="shared" si="1"/>
        <v>OK</v>
      </c>
    </row>
    <row r="13" spans="1:11">
      <c r="B13" t="s">
        <v>40</v>
      </c>
      <c r="D13" s="54">
        <v>1</v>
      </c>
      <c r="E13" s="41">
        <v>1</v>
      </c>
      <c r="G13" s="54">
        <v>1</v>
      </c>
      <c r="H13" s="41">
        <v>1</v>
      </c>
      <c r="J13" s="55" t="str">
        <f t="shared" si="0"/>
        <v>OK</v>
      </c>
      <c r="K13" s="56" t="str">
        <f t="shared" si="1"/>
        <v>OK</v>
      </c>
    </row>
    <row r="14" spans="1:11">
      <c r="B14" t="s">
        <v>41</v>
      </c>
      <c r="D14" s="54">
        <v>0</v>
      </c>
      <c r="E14" s="41">
        <v>0</v>
      </c>
      <c r="G14" s="54">
        <v>0</v>
      </c>
      <c r="H14" s="41">
        <v>0</v>
      </c>
      <c r="J14" s="55" t="str">
        <f t="shared" si="0"/>
        <v>OK</v>
      </c>
      <c r="K14" s="56" t="str">
        <f t="shared" si="1"/>
        <v>OK</v>
      </c>
    </row>
    <row r="15" spans="1:11">
      <c r="B15" t="s">
        <v>61</v>
      </c>
      <c r="D15" s="54">
        <v>1</v>
      </c>
      <c r="E15" s="41">
        <v>1</v>
      </c>
      <c r="G15" s="54">
        <v>1</v>
      </c>
      <c r="H15" s="41">
        <v>1</v>
      </c>
      <c r="J15" s="55" t="str">
        <f t="shared" si="0"/>
        <v>OK</v>
      </c>
      <c r="K15" s="56" t="str">
        <f t="shared" si="1"/>
        <v>OK</v>
      </c>
    </row>
    <row r="16" spans="1:11">
      <c r="A16" t="s">
        <v>65</v>
      </c>
      <c r="B16" t="s">
        <v>66</v>
      </c>
      <c r="D16" s="54">
        <v>0</v>
      </c>
      <c r="E16" s="41">
        <v>1</v>
      </c>
      <c r="G16" s="54">
        <v>0</v>
      </c>
      <c r="H16" s="41">
        <v>1</v>
      </c>
      <c r="J16" s="55" t="str">
        <f t="shared" si="0"/>
        <v>OK</v>
      </c>
      <c r="K16" s="56" t="str">
        <f t="shared" si="1"/>
        <v>OK</v>
      </c>
    </row>
    <row r="17" spans="1:11">
      <c r="B17" t="s">
        <v>67</v>
      </c>
      <c r="D17" s="54">
        <v>2</v>
      </c>
      <c r="E17" s="41">
        <v>1</v>
      </c>
      <c r="G17" s="54">
        <v>2</v>
      </c>
      <c r="H17" s="41">
        <v>1</v>
      </c>
      <c r="J17" s="55" t="str">
        <f t="shared" si="0"/>
        <v>OK</v>
      </c>
      <c r="K17" s="56" t="str">
        <f t="shared" si="1"/>
        <v>OK</v>
      </c>
    </row>
    <row r="18" spans="1:11">
      <c r="B18" t="s">
        <v>68</v>
      </c>
      <c r="D18" s="54">
        <v>1</v>
      </c>
      <c r="E18" s="41">
        <v>0</v>
      </c>
      <c r="G18" s="54">
        <v>1</v>
      </c>
      <c r="H18" s="41">
        <v>0</v>
      </c>
      <c r="J18" s="55" t="str">
        <f t="shared" si="0"/>
        <v>OK</v>
      </c>
      <c r="K18" s="56" t="str">
        <f t="shared" si="1"/>
        <v>OK</v>
      </c>
    </row>
    <row r="19" spans="1:11">
      <c r="B19" t="s">
        <v>134</v>
      </c>
      <c r="D19" s="101">
        <v>0</v>
      </c>
      <c r="E19" s="41">
        <v>2</v>
      </c>
      <c r="G19" s="101">
        <v>0</v>
      </c>
      <c r="H19" s="41">
        <v>2</v>
      </c>
      <c r="J19" s="55" t="str">
        <f t="shared" si="0"/>
        <v>OK</v>
      </c>
      <c r="K19" s="56" t="str">
        <f t="shared" si="1"/>
        <v>OK</v>
      </c>
    </row>
    <row r="20" spans="1:11">
      <c r="A20" t="s">
        <v>71</v>
      </c>
      <c r="B20" t="s">
        <v>70</v>
      </c>
      <c r="D20" s="54">
        <v>0</v>
      </c>
      <c r="E20" s="41">
        <v>0</v>
      </c>
      <c r="G20" s="54">
        <v>0</v>
      </c>
      <c r="H20" s="41">
        <v>0</v>
      </c>
      <c r="J20" s="55" t="str">
        <f t="shared" si="0"/>
        <v>OK</v>
      </c>
      <c r="K20" s="56" t="str">
        <f t="shared" si="1"/>
        <v>OK</v>
      </c>
    </row>
  </sheetData>
  <hyperlinks>
    <hyperlink ref="A1" location="CON!A1" display="cor.test"/>
  </hyperlinks>
  <pageMargins left="0.7" right="0.7" top="0.75" bottom="0.75" header="0.3" footer="0.3"/>
  <pageSetup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F0"/>
  </sheetPr>
  <dimension ref="A1:K19"/>
  <sheetViews>
    <sheetView showRowColHeaders="0" zoomScaleNormal="100" workbookViewId="0">
      <selection activeCell="K29" sqref="K29"/>
    </sheetView>
  </sheetViews>
  <sheetFormatPr defaultRowHeight="15"/>
  <cols>
    <col min="4" max="5" width="37.5703125" bestFit="1" customWidth="1"/>
    <col min="7" max="8" width="9.28515625" bestFit="1" customWidth="1"/>
    <col min="10" max="10" width="4.42578125" bestFit="1" customWidth="1"/>
    <col min="11" max="11" width="6.85546875" bestFit="1" customWidth="1"/>
  </cols>
  <sheetData>
    <row r="1" spans="1:11" ht="15.75" thickBot="1">
      <c r="A1" s="61" t="s">
        <v>63</v>
      </c>
      <c r="B1" s="15" t="s">
        <v>2</v>
      </c>
      <c r="C1" s="16"/>
      <c r="D1" s="57" t="str">
        <f>CON!$D$1</f>
        <v>func2:ident-c(s, [sht]; S, [tsShH]; t, [tsShH])</v>
      </c>
      <c r="E1" s="57" t="str">
        <f>CON!$E$1</f>
        <v>func2:ident-c(s, [tsShH]; S, [SHt]; t, [tsShH])</v>
      </c>
      <c r="F1" s="20"/>
      <c r="G1" s="36" t="s">
        <v>32</v>
      </c>
      <c r="H1" s="52" t="s">
        <v>32</v>
      </c>
      <c r="I1" s="18"/>
      <c r="J1" s="37" t="s">
        <v>16</v>
      </c>
      <c r="K1" s="52" t="s">
        <v>16</v>
      </c>
    </row>
    <row r="2" spans="1:11">
      <c r="A2" s="19" t="s">
        <v>3</v>
      </c>
      <c r="B2" s="19" t="s">
        <v>4</v>
      </c>
      <c r="C2" s="19" t="s">
        <v>5</v>
      </c>
      <c r="D2" s="20" t="str">
        <f>CON!$D$2</f>
        <v>f.+ant</v>
      </c>
      <c r="E2" s="20" t="str">
        <f>CON!$E$2</f>
        <v>f.-ant</v>
      </c>
      <c r="F2" s="20"/>
      <c r="G2" s="20"/>
      <c r="H2" s="20"/>
      <c r="I2" s="22"/>
      <c r="J2" s="20"/>
      <c r="K2" s="20"/>
    </row>
    <row r="3" spans="1:11">
      <c r="A3" t="s">
        <v>52</v>
      </c>
      <c r="B3" t="s">
        <v>50</v>
      </c>
      <c r="D3" s="38">
        <v>0</v>
      </c>
      <c r="E3" s="53">
        <v>1</v>
      </c>
      <c r="F3" s="24"/>
      <c r="G3" s="37"/>
      <c r="H3" s="53">
        <v>1</v>
      </c>
      <c r="J3" s="32" t="str">
        <f t="shared" ref="J3:J19" si="0">IF(D3=G3,"OK","ERROR")</f>
        <v>OK</v>
      </c>
      <c r="K3" s="55" t="str">
        <f t="shared" ref="K3:K19" si="1">IF(E3=H3,"OK","ERROR")</f>
        <v>OK</v>
      </c>
    </row>
    <row r="4" spans="1:11">
      <c r="B4" t="s">
        <v>53</v>
      </c>
      <c r="D4" s="38">
        <v>0</v>
      </c>
      <c r="E4" s="53">
        <v>0</v>
      </c>
      <c r="F4" s="24"/>
      <c r="G4" s="37"/>
      <c r="H4" s="53"/>
      <c r="J4" s="32" t="str">
        <f t="shared" si="0"/>
        <v>OK</v>
      </c>
      <c r="K4" s="55" t="str">
        <f t="shared" si="1"/>
        <v>OK</v>
      </c>
    </row>
    <row r="5" spans="1:11">
      <c r="B5" t="s">
        <v>51</v>
      </c>
      <c r="D5" s="47">
        <v>1</v>
      </c>
      <c r="E5" s="54">
        <v>0</v>
      </c>
      <c r="G5" s="37">
        <v>1</v>
      </c>
      <c r="H5" s="54"/>
      <c r="J5" s="32" t="str">
        <f t="shared" si="0"/>
        <v>OK</v>
      </c>
      <c r="K5" s="55" t="str">
        <f t="shared" si="1"/>
        <v>OK</v>
      </c>
    </row>
    <row r="6" spans="1:11">
      <c r="B6" t="s">
        <v>54</v>
      </c>
      <c r="D6" s="47">
        <v>0</v>
      </c>
      <c r="E6" s="54">
        <v>1</v>
      </c>
      <c r="G6" s="37"/>
      <c r="H6" s="54">
        <v>1</v>
      </c>
      <c r="J6" s="32" t="str">
        <f t="shared" si="0"/>
        <v>OK</v>
      </c>
      <c r="K6" s="55" t="str">
        <f t="shared" si="1"/>
        <v>OK</v>
      </c>
    </row>
    <row r="7" spans="1:11">
      <c r="B7" t="s">
        <v>55</v>
      </c>
      <c r="D7" s="47">
        <v>0</v>
      </c>
      <c r="E7" s="54">
        <v>1</v>
      </c>
      <c r="G7" s="37"/>
      <c r="H7" s="54">
        <v>1</v>
      </c>
      <c r="J7" s="32" t="str">
        <f t="shared" si="0"/>
        <v>OK</v>
      </c>
      <c r="K7" s="55" t="str">
        <f t="shared" si="1"/>
        <v>OK</v>
      </c>
    </row>
    <row r="8" spans="1:11">
      <c r="B8" t="s">
        <v>56</v>
      </c>
      <c r="D8" s="47">
        <v>0</v>
      </c>
      <c r="E8" s="54">
        <v>0</v>
      </c>
      <c r="G8" s="37"/>
      <c r="H8" s="54"/>
      <c r="J8" s="32" t="str">
        <f t="shared" si="0"/>
        <v>OK</v>
      </c>
      <c r="K8" s="55" t="str">
        <f t="shared" si="1"/>
        <v>OK</v>
      </c>
    </row>
    <row r="9" spans="1:11">
      <c r="B9" t="s">
        <v>57</v>
      </c>
      <c r="D9" s="47">
        <v>1</v>
      </c>
      <c r="E9" s="54">
        <v>0</v>
      </c>
      <c r="G9" s="37">
        <v>1</v>
      </c>
      <c r="H9" s="54"/>
      <c r="J9" s="32" t="str">
        <f t="shared" si="0"/>
        <v>OK</v>
      </c>
      <c r="K9" s="55" t="str">
        <f t="shared" si="1"/>
        <v>OK</v>
      </c>
    </row>
    <row r="10" spans="1:11">
      <c r="B10" t="s">
        <v>58</v>
      </c>
      <c r="D10" s="47">
        <v>0</v>
      </c>
      <c r="E10" s="54">
        <v>1</v>
      </c>
      <c r="G10" s="37"/>
      <c r="H10" s="54">
        <v>1</v>
      </c>
      <c r="J10" s="32" t="str">
        <f t="shared" si="0"/>
        <v>OK</v>
      </c>
      <c r="K10" s="55" t="str">
        <f t="shared" si="1"/>
        <v>OK</v>
      </c>
    </row>
    <row r="11" spans="1:11">
      <c r="A11" t="s">
        <v>60</v>
      </c>
      <c r="B11" t="s">
        <v>38</v>
      </c>
      <c r="D11" s="47">
        <v>0</v>
      </c>
      <c r="E11" s="54">
        <v>0</v>
      </c>
      <c r="G11" s="37"/>
      <c r="H11" s="54"/>
      <c r="J11" s="32" t="str">
        <f t="shared" si="0"/>
        <v>OK</v>
      </c>
      <c r="K11" s="55" t="str">
        <f t="shared" si="1"/>
        <v>OK</v>
      </c>
    </row>
    <row r="12" spans="1:11">
      <c r="B12" t="s">
        <v>39</v>
      </c>
      <c r="D12" s="47">
        <v>0</v>
      </c>
      <c r="E12" s="54">
        <v>1</v>
      </c>
      <c r="G12" s="37"/>
      <c r="H12" s="54">
        <v>1</v>
      </c>
      <c r="J12" s="32" t="str">
        <f t="shared" si="0"/>
        <v>OK</v>
      </c>
      <c r="K12" s="55" t="str">
        <f t="shared" si="1"/>
        <v>OK</v>
      </c>
    </row>
    <row r="13" spans="1:11">
      <c r="B13" t="s">
        <v>40</v>
      </c>
      <c r="D13" s="47">
        <v>0</v>
      </c>
      <c r="E13" s="54">
        <v>1</v>
      </c>
      <c r="G13" s="37"/>
      <c r="H13" s="54">
        <v>1</v>
      </c>
      <c r="J13" s="32" t="str">
        <f t="shared" si="0"/>
        <v>OK</v>
      </c>
      <c r="K13" s="55" t="str">
        <f t="shared" si="1"/>
        <v>OK</v>
      </c>
    </row>
    <row r="14" spans="1:11">
      <c r="B14" t="s">
        <v>41</v>
      </c>
      <c r="D14" s="47">
        <v>1</v>
      </c>
      <c r="E14" s="54">
        <v>0</v>
      </c>
      <c r="G14" s="37">
        <v>1</v>
      </c>
      <c r="H14" s="54"/>
      <c r="J14" s="32" t="str">
        <f t="shared" si="0"/>
        <v>OK</v>
      </c>
      <c r="K14" s="55" t="str">
        <f t="shared" si="1"/>
        <v>OK</v>
      </c>
    </row>
    <row r="15" spans="1:11">
      <c r="B15" t="s">
        <v>61</v>
      </c>
      <c r="D15" s="47">
        <v>1</v>
      </c>
      <c r="E15" s="54">
        <v>0</v>
      </c>
      <c r="G15" s="47">
        <v>1</v>
      </c>
      <c r="H15" s="54"/>
      <c r="J15" s="32" t="str">
        <f t="shared" si="0"/>
        <v>OK</v>
      </c>
      <c r="K15" s="55" t="str">
        <f t="shared" si="1"/>
        <v>OK</v>
      </c>
    </row>
    <row r="16" spans="1:11">
      <c r="A16" t="s">
        <v>65</v>
      </c>
      <c r="B16" t="s">
        <v>66</v>
      </c>
      <c r="D16" s="47">
        <v>0</v>
      </c>
      <c r="E16" s="54">
        <v>2</v>
      </c>
      <c r="G16" s="47"/>
      <c r="H16" s="54">
        <v>2</v>
      </c>
      <c r="J16" s="32" t="str">
        <f t="shared" si="0"/>
        <v>OK</v>
      </c>
      <c r="K16" s="55" t="str">
        <f t="shared" si="1"/>
        <v>OK</v>
      </c>
    </row>
    <row r="17" spans="2:11">
      <c r="B17" t="s">
        <v>67</v>
      </c>
      <c r="D17" s="47">
        <v>0</v>
      </c>
      <c r="E17" s="54">
        <v>0</v>
      </c>
      <c r="G17" s="47"/>
      <c r="H17" s="54"/>
      <c r="J17" s="32" t="str">
        <f t="shared" si="0"/>
        <v>OK</v>
      </c>
      <c r="K17" s="55" t="str">
        <f t="shared" si="1"/>
        <v>OK</v>
      </c>
    </row>
    <row r="18" spans="2:11">
      <c r="B18" t="s">
        <v>68</v>
      </c>
      <c r="D18" s="47">
        <v>0</v>
      </c>
      <c r="E18" s="54">
        <v>0</v>
      </c>
      <c r="G18" s="47"/>
      <c r="H18" s="54"/>
      <c r="J18" s="32" t="str">
        <f t="shared" si="0"/>
        <v>OK</v>
      </c>
      <c r="K18" s="55" t="str">
        <f t="shared" si="1"/>
        <v>OK</v>
      </c>
    </row>
    <row r="19" spans="2:11">
      <c r="B19" t="s">
        <v>134</v>
      </c>
      <c r="D19" s="47">
        <v>0</v>
      </c>
      <c r="E19" s="54">
        <v>3</v>
      </c>
      <c r="G19" s="47"/>
      <c r="H19" s="54">
        <v>3</v>
      </c>
      <c r="J19" s="32" t="str">
        <f t="shared" si="0"/>
        <v>OK</v>
      </c>
      <c r="K19" s="55" t="str">
        <f t="shared" si="1"/>
        <v>OK</v>
      </c>
    </row>
  </sheetData>
  <hyperlinks>
    <hyperlink ref="A1" location="CON!A1" display="cor.test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00B0F0"/>
  </sheetPr>
  <dimension ref="A1:N12"/>
  <sheetViews>
    <sheetView showRowColHeaders="0" zoomScaleNormal="100" workbookViewId="0">
      <selection activeCell="K29" sqref="K29"/>
    </sheetView>
  </sheetViews>
  <sheetFormatPr defaultRowHeight="15"/>
  <cols>
    <col min="1" max="1" width="16.140625" bestFit="1" customWidth="1"/>
    <col min="2" max="2" width="11.140625" customWidth="1"/>
    <col min="4" max="4" width="35.85546875" bestFit="1" customWidth="1"/>
    <col min="5" max="5" width="35.85546875" customWidth="1"/>
    <col min="6" max="6" width="35.85546875" bestFit="1" customWidth="1"/>
    <col min="8" max="8" width="17.85546875" bestFit="1" customWidth="1"/>
    <col min="9" max="9" width="17.85546875" customWidth="1"/>
    <col min="10" max="10" width="14.7109375" bestFit="1" customWidth="1"/>
    <col min="12" max="12" width="17.85546875" bestFit="1" customWidth="1"/>
    <col min="13" max="13" width="17.85546875" customWidth="1"/>
    <col min="14" max="14" width="14.7109375" bestFit="1" customWidth="1"/>
  </cols>
  <sheetData>
    <row r="1" spans="1:14" ht="15.75" thickBot="1">
      <c r="A1" s="61" t="s">
        <v>63</v>
      </c>
      <c r="B1" s="15" t="s">
        <v>2</v>
      </c>
      <c r="C1" s="16"/>
      <c r="D1" s="77" t="str">
        <f>CON!$I$1</f>
        <v>func2:align2([hH], #, [hHsSt])</v>
      </c>
      <c r="E1" s="77" t="s">
        <v>59</v>
      </c>
      <c r="F1" s="73" t="str">
        <f>CON!$J$1</f>
        <v>func2:ident-c(s, [sSth]; S, [sStH])</v>
      </c>
      <c r="G1" s="20"/>
      <c r="H1" s="31" t="s">
        <v>32</v>
      </c>
      <c r="I1" s="75" t="s">
        <v>32</v>
      </c>
      <c r="J1" s="42" t="s">
        <v>32</v>
      </c>
      <c r="K1" s="18"/>
      <c r="L1" s="30" t="s">
        <v>16</v>
      </c>
      <c r="M1" s="75" t="s">
        <v>16</v>
      </c>
      <c r="N1" s="42" t="s">
        <v>16</v>
      </c>
    </row>
    <row r="2" spans="1:14">
      <c r="A2" s="19" t="s">
        <v>3</v>
      </c>
      <c r="B2" s="19" t="s">
        <v>4</v>
      </c>
      <c r="C2" s="19" t="s">
        <v>5</v>
      </c>
      <c r="D2" s="20" t="str">
        <f>CON!$I$2</f>
        <v>Al</v>
      </c>
      <c r="E2" s="20" t="s">
        <v>26</v>
      </c>
      <c r="F2" s="20" t="str">
        <f>CON!$J$2</f>
        <v>f.HD</v>
      </c>
      <c r="G2" s="20"/>
      <c r="H2" s="20"/>
      <c r="I2" s="20"/>
      <c r="J2" s="20"/>
      <c r="K2" s="22"/>
      <c r="L2" s="20"/>
      <c r="M2" s="20"/>
      <c r="N2" s="20"/>
    </row>
    <row r="3" spans="1:14">
      <c r="A3" t="s">
        <v>24</v>
      </c>
      <c r="B3" t="s">
        <v>44</v>
      </c>
      <c r="D3" s="44">
        <v>2</v>
      </c>
      <c r="E3" s="74">
        <v>2</v>
      </c>
      <c r="F3" s="40">
        <v>1</v>
      </c>
      <c r="G3" s="24"/>
      <c r="H3" s="44">
        <v>2</v>
      </c>
      <c r="I3" s="74">
        <v>2</v>
      </c>
      <c r="J3" s="40">
        <v>1</v>
      </c>
      <c r="L3" s="32" t="str">
        <f t="shared" ref="L3:L12" si="0">IF(D3=H3,"OK", "ERROR")</f>
        <v>OK</v>
      </c>
      <c r="M3" s="76" t="str">
        <f t="shared" ref="M3:M12" si="1">IF(E3=I3,"OK", "ERROR")</f>
        <v>OK</v>
      </c>
      <c r="N3" s="43" t="str">
        <f t="shared" ref="N3:N12" si="2">IF(F3=J3,"OK", "ERROR")</f>
        <v>OK</v>
      </c>
    </row>
    <row r="4" spans="1:14">
      <c r="B4" t="s">
        <v>35</v>
      </c>
      <c r="D4" s="44">
        <v>0</v>
      </c>
      <c r="E4" s="74">
        <v>1</v>
      </c>
      <c r="F4" s="40">
        <v>0</v>
      </c>
      <c r="G4" s="24"/>
      <c r="H4" s="44">
        <v>0</v>
      </c>
      <c r="I4" s="74">
        <v>1</v>
      </c>
      <c r="J4" s="40">
        <v>0</v>
      </c>
      <c r="L4" s="32" t="str">
        <f t="shared" si="0"/>
        <v>OK</v>
      </c>
      <c r="M4" s="76" t="str">
        <f t="shared" si="1"/>
        <v>OK</v>
      </c>
      <c r="N4" s="43" t="str">
        <f t="shared" si="2"/>
        <v>OK</v>
      </c>
    </row>
    <row r="5" spans="1:14">
      <c r="B5" t="s">
        <v>25</v>
      </c>
      <c r="D5" s="30">
        <v>0</v>
      </c>
      <c r="E5" s="75">
        <v>0</v>
      </c>
      <c r="F5" s="48">
        <v>0</v>
      </c>
      <c r="H5" s="30">
        <v>0</v>
      </c>
      <c r="I5" s="75">
        <v>0</v>
      </c>
      <c r="J5" s="48">
        <v>0</v>
      </c>
      <c r="L5" s="32" t="str">
        <f t="shared" si="0"/>
        <v>OK</v>
      </c>
      <c r="M5" s="76" t="str">
        <f t="shared" si="1"/>
        <v>OK</v>
      </c>
      <c r="N5" s="43" t="str">
        <f t="shared" si="2"/>
        <v>OK</v>
      </c>
    </row>
    <row r="6" spans="1:14">
      <c r="B6" t="s">
        <v>36</v>
      </c>
      <c r="D6" s="30">
        <v>1</v>
      </c>
      <c r="E6" s="75">
        <v>2</v>
      </c>
      <c r="F6" s="48">
        <v>1</v>
      </c>
      <c r="H6" s="30">
        <v>1</v>
      </c>
      <c r="I6" s="75">
        <v>2</v>
      </c>
      <c r="J6" s="48">
        <v>1</v>
      </c>
      <c r="L6" s="32" t="str">
        <f t="shared" si="0"/>
        <v>OK</v>
      </c>
      <c r="M6" s="76" t="str">
        <f t="shared" si="1"/>
        <v>OK</v>
      </c>
      <c r="N6" s="43" t="str">
        <f t="shared" si="2"/>
        <v>OK</v>
      </c>
    </row>
    <row r="7" spans="1:14">
      <c r="B7" t="s">
        <v>44</v>
      </c>
      <c r="D7" s="30">
        <v>2</v>
      </c>
      <c r="E7" s="75">
        <v>2</v>
      </c>
      <c r="F7" s="48">
        <v>1</v>
      </c>
      <c r="H7" s="30">
        <v>2</v>
      </c>
      <c r="I7" s="75">
        <v>2</v>
      </c>
      <c r="J7" s="48">
        <v>1</v>
      </c>
      <c r="L7" s="32" t="str">
        <f t="shared" si="0"/>
        <v>OK</v>
      </c>
      <c r="M7" s="76" t="str">
        <f t="shared" si="1"/>
        <v>OK</v>
      </c>
      <c r="N7" s="43" t="str">
        <f t="shared" si="2"/>
        <v>OK</v>
      </c>
    </row>
    <row r="8" spans="1:14">
      <c r="B8" t="s">
        <v>46</v>
      </c>
      <c r="D8" s="30">
        <v>0</v>
      </c>
      <c r="E8" s="75">
        <v>0</v>
      </c>
      <c r="F8" s="48">
        <v>0</v>
      </c>
      <c r="H8" s="30">
        <v>0</v>
      </c>
      <c r="I8" s="75">
        <v>0</v>
      </c>
      <c r="J8" s="48">
        <v>0</v>
      </c>
      <c r="L8" s="32" t="str">
        <f t="shared" si="0"/>
        <v>OK</v>
      </c>
      <c r="M8" s="76" t="str">
        <f t="shared" si="1"/>
        <v>OK</v>
      </c>
      <c r="N8" s="43" t="str">
        <f t="shared" si="2"/>
        <v>OK</v>
      </c>
    </row>
    <row r="9" spans="1:14">
      <c r="A9" t="s">
        <v>34</v>
      </c>
      <c r="B9" t="s">
        <v>45</v>
      </c>
      <c r="D9" s="30">
        <v>0</v>
      </c>
      <c r="E9" s="75">
        <v>0</v>
      </c>
      <c r="F9" s="48">
        <v>0</v>
      </c>
      <c r="H9" s="30">
        <v>0</v>
      </c>
      <c r="I9" s="75">
        <v>0</v>
      </c>
      <c r="J9" s="48">
        <v>0</v>
      </c>
      <c r="L9" s="32" t="str">
        <f t="shared" si="0"/>
        <v>OK</v>
      </c>
      <c r="M9" s="76" t="str">
        <f t="shared" si="1"/>
        <v>OK</v>
      </c>
      <c r="N9" s="43" t="str">
        <f t="shared" si="2"/>
        <v>OK</v>
      </c>
    </row>
    <row r="10" spans="1:14">
      <c r="B10" t="s">
        <v>44</v>
      </c>
      <c r="D10" s="30">
        <v>2</v>
      </c>
      <c r="E10" s="75">
        <v>2</v>
      </c>
      <c r="F10" s="48">
        <v>1</v>
      </c>
      <c r="H10" s="30">
        <v>2</v>
      </c>
      <c r="I10" s="75">
        <v>2</v>
      </c>
      <c r="J10" s="48">
        <v>1</v>
      </c>
      <c r="L10" s="32" t="str">
        <f t="shared" si="0"/>
        <v>OK</v>
      </c>
      <c r="M10" s="76" t="str">
        <f t="shared" si="1"/>
        <v>OK</v>
      </c>
      <c r="N10" s="43" t="str">
        <f t="shared" si="2"/>
        <v>OK</v>
      </c>
    </row>
    <row r="11" spans="1:14">
      <c r="B11" t="s">
        <v>46</v>
      </c>
      <c r="D11" s="30">
        <v>0</v>
      </c>
      <c r="E11" s="75">
        <v>0</v>
      </c>
      <c r="F11" s="48">
        <v>0</v>
      </c>
      <c r="H11" s="30">
        <v>0</v>
      </c>
      <c r="I11" s="75">
        <v>0</v>
      </c>
      <c r="J11" s="48">
        <v>0</v>
      </c>
      <c r="L11" s="32" t="str">
        <f t="shared" si="0"/>
        <v>OK</v>
      </c>
      <c r="M11" s="76" t="str">
        <f t="shared" si="1"/>
        <v>OK</v>
      </c>
      <c r="N11" s="43" t="str">
        <f t="shared" si="2"/>
        <v>OK</v>
      </c>
    </row>
    <row r="12" spans="1:14">
      <c r="B12" t="s">
        <v>105</v>
      </c>
      <c r="D12" s="30">
        <v>0</v>
      </c>
      <c r="E12" s="75">
        <v>0</v>
      </c>
      <c r="F12" s="48">
        <v>0</v>
      </c>
      <c r="H12" s="30">
        <v>0</v>
      </c>
      <c r="I12" s="75">
        <v>0</v>
      </c>
      <c r="J12" s="48">
        <v>0</v>
      </c>
      <c r="L12" s="32" t="str">
        <f t="shared" si="0"/>
        <v>OK</v>
      </c>
      <c r="M12" s="76" t="str">
        <f t="shared" si="1"/>
        <v>OK</v>
      </c>
      <c r="N12" s="43" t="str">
        <f t="shared" si="2"/>
        <v>OK</v>
      </c>
    </row>
  </sheetData>
  <hyperlinks>
    <hyperlink ref="A1" location="CON!A1" display="cor.test"/>
  </hyperlink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indexed="8"/>
  </sheetPr>
  <dimension ref="A1:N22"/>
  <sheetViews>
    <sheetView workbookViewId="0">
      <selection activeCell="M7" sqref="M7"/>
    </sheetView>
  </sheetViews>
  <sheetFormatPr defaultRowHeight="15"/>
  <cols>
    <col min="1" max="1" width="9.140625" style="3" customWidth="1"/>
    <col min="2" max="2" width="2.42578125" style="3" customWidth="1"/>
    <col min="3" max="8" width="9.140625" style="3"/>
    <col min="9" max="9" width="3" style="3" customWidth="1"/>
    <col min="10" max="16384" width="9.140625" style="3"/>
  </cols>
  <sheetData>
    <row r="1" spans="1:14">
      <c r="A1" s="130" t="s">
        <v>194</v>
      </c>
    </row>
    <row r="10" spans="1:14" ht="15.75" thickBot="1"/>
    <row r="11" spans="1:14">
      <c r="B11" s="105"/>
      <c r="C11" s="106"/>
      <c r="D11" s="106"/>
      <c r="E11" s="106"/>
      <c r="F11" s="106"/>
      <c r="G11" s="106"/>
      <c r="H11" s="106"/>
      <c r="I11" s="107"/>
      <c r="K11" s="269"/>
      <c r="L11" s="270"/>
      <c r="M11" s="270"/>
      <c r="N11" s="271"/>
    </row>
    <row r="12" spans="1:14">
      <c r="B12" s="108"/>
      <c r="C12" s="109"/>
      <c r="D12" s="109"/>
      <c r="E12" s="109"/>
      <c r="F12" s="109"/>
      <c r="G12" s="109"/>
      <c r="H12" s="109"/>
      <c r="I12" s="110"/>
      <c r="K12" s="272"/>
      <c r="L12" s="273"/>
      <c r="M12" s="273"/>
      <c r="N12" s="274"/>
    </row>
    <row r="13" spans="1:14">
      <c r="B13" s="108"/>
      <c r="C13" s="109"/>
      <c r="D13" s="109"/>
      <c r="E13" s="109"/>
      <c r="F13" s="109"/>
      <c r="G13" s="109"/>
      <c r="H13" s="109"/>
      <c r="I13" s="110"/>
      <c r="K13" s="272"/>
      <c r="L13" s="273" t="s">
        <v>419</v>
      </c>
      <c r="M13" s="273"/>
      <c r="N13" s="274"/>
    </row>
    <row r="14" spans="1:14">
      <c r="B14" s="108"/>
      <c r="C14" s="109"/>
      <c r="D14" s="109"/>
      <c r="E14" s="109"/>
      <c r="F14" s="109"/>
      <c r="G14" s="109"/>
      <c r="H14" s="109"/>
      <c r="I14" s="110"/>
      <c r="K14" s="272"/>
      <c r="L14" s="273"/>
      <c r="M14" s="273"/>
      <c r="N14" s="274"/>
    </row>
    <row r="15" spans="1:14">
      <c r="B15" s="108"/>
      <c r="C15" s="109"/>
      <c r="D15" s="109"/>
      <c r="E15" s="109"/>
      <c r="F15" s="109"/>
      <c r="G15" s="109"/>
      <c r="H15" s="109"/>
      <c r="I15" s="110"/>
      <c r="K15" s="272"/>
      <c r="L15" s="273"/>
      <c r="M15" s="273"/>
      <c r="N15" s="274"/>
    </row>
    <row r="16" spans="1:14">
      <c r="B16" s="108"/>
      <c r="C16" s="109"/>
      <c r="D16" s="109"/>
      <c r="E16" s="109"/>
      <c r="F16" s="109"/>
      <c r="G16" s="109"/>
      <c r="H16" s="109"/>
      <c r="I16" s="110"/>
      <c r="K16" s="272"/>
      <c r="L16" s="273"/>
      <c r="M16" s="273"/>
      <c r="N16" s="274"/>
    </row>
    <row r="17" spans="2:14" ht="15.75" thickBot="1">
      <c r="B17" s="108"/>
      <c r="C17" s="109"/>
      <c r="D17" s="109"/>
      <c r="E17" s="109"/>
      <c r="F17" s="109"/>
      <c r="G17" s="109"/>
      <c r="H17" s="109"/>
      <c r="I17" s="110"/>
      <c r="K17" s="275"/>
      <c r="L17" s="276"/>
      <c r="M17" s="276"/>
      <c r="N17" s="277"/>
    </row>
    <row r="18" spans="2:14">
      <c r="B18" s="108"/>
      <c r="C18" s="109"/>
      <c r="D18" s="109"/>
      <c r="E18" s="109"/>
      <c r="F18" s="109"/>
      <c r="G18" s="109"/>
      <c r="H18" s="109"/>
      <c r="I18" s="110"/>
    </row>
    <row r="19" spans="2:14">
      <c r="B19" s="108"/>
      <c r="C19" s="109"/>
      <c r="D19" s="109"/>
      <c r="E19" s="109"/>
      <c r="F19" s="109"/>
      <c r="G19" s="109"/>
      <c r="H19" s="109"/>
      <c r="I19" s="110"/>
    </row>
    <row r="20" spans="2:14">
      <c r="B20" s="108"/>
      <c r="C20" s="109"/>
      <c r="D20" s="109"/>
      <c r="E20" s="109"/>
      <c r="F20" s="109"/>
      <c r="G20" s="109"/>
      <c r="H20" s="109"/>
      <c r="I20" s="110"/>
    </row>
    <row r="21" spans="2:14">
      <c r="B21" s="108"/>
      <c r="C21" s="109"/>
      <c r="D21" s="109"/>
      <c r="E21" s="109"/>
      <c r="F21" s="109"/>
      <c r="G21" s="109"/>
      <c r="H21" s="109"/>
      <c r="I21" s="110"/>
    </row>
    <row r="22" spans="2:14" ht="15.75" thickBot="1">
      <c r="B22" s="111"/>
      <c r="C22" s="112"/>
      <c r="D22" s="112"/>
      <c r="E22" s="112"/>
      <c r="F22" s="112"/>
      <c r="G22" s="112"/>
      <c r="H22" s="112"/>
      <c r="I22" s="113"/>
    </row>
  </sheetData>
  <hyperlinks>
    <hyperlink ref="A1" location="'INDEX'!$E$5" display="INDEX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unhide_root2">
                <anchor moveWithCells="1">
                  <from>
                    <xdr:col>10</xdr:col>
                    <xdr:colOff>419100</xdr:colOff>
                    <xdr:row>11</xdr:row>
                    <xdr:rowOff>66675</xdr:rowOff>
                  </from>
                  <to>
                    <xdr:col>13</xdr:col>
                    <xdr:colOff>76200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hide_root2">
                <anchor moveWithCells="1">
                  <from>
                    <xdr:col>10</xdr:col>
                    <xdr:colOff>419100</xdr:colOff>
                    <xdr:row>14</xdr:row>
                    <xdr:rowOff>66675</xdr:rowOff>
                  </from>
                  <to>
                    <xdr:col>12</xdr:col>
                    <xdr:colOff>600075</xdr:colOff>
                    <xdr:row>15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indexed="51"/>
  </sheetPr>
  <dimension ref="A1:P13"/>
  <sheetViews>
    <sheetView showRowColHeaders="0" workbookViewId="0">
      <selection activeCell="D19" sqref="D19"/>
    </sheetView>
  </sheetViews>
  <sheetFormatPr defaultRowHeight="15"/>
  <cols>
    <col min="1" max="1" width="16.140625" customWidth="1"/>
    <col min="2" max="2" width="25.140625" bestFit="1" customWidth="1"/>
    <col min="3" max="3" width="4.42578125" bestFit="1" customWidth="1"/>
    <col min="4" max="4" width="29.7109375" customWidth="1"/>
  </cols>
  <sheetData>
    <row r="1" spans="1:16" ht="15.75" thickBot="1">
      <c r="A1" s="58" t="s">
        <v>144</v>
      </c>
      <c r="B1" s="6" t="s">
        <v>0</v>
      </c>
      <c r="C1" s="7"/>
      <c r="D1" s="100" t="s">
        <v>136</v>
      </c>
    </row>
    <row r="2" spans="1:16" s="5" customFormat="1" ht="15.75">
      <c r="A2" s="8" t="s">
        <v>3</v>
      </c>
      <c r="B2" s="9" t="s">
        <v>4</v>
      </c>
      <c r="C2" s="10" t="s">
        <v>5</v>
      </c>
      <c r="D2" s="11" t="s">
        <v>6</v>
      </c>
      <c r="P2" s="5" t="s">
        <v>106</v>
      </c>
    </row>
    <row r="3" spans="1:16">
      <c r="A3" s="7" t="s">
        <v>3</v>
      </c>
      <c r="B3" t="s">
        <v>135</v>
      </c>
      <c r="C3" s="7"/>
      <c r="D3" t="s">
        <v>137</v>
      </c>
    </row>
    <row r="4" spans="1:16">
      <c r="A4" s="7" t="s">
        <v>14</v>
      </c>
      <c r="B4" s="12" t="s">
        <v>145</v>
      </c>
      <c r="C4" s="7"/>
      <c r="D4" t="s">
        <v>42</v>
      </c>
    </row>
    <row r="5" spans="1:16">
      <c r="A5" s="7" t="s">
        <v>13</v>
      </c>
      <c r="B5" s="12" t="s">
        <v>145</v>
      </c>
      <c r="C5" s="7"/>
      <c r="D5" t="s">
        <v>42</v>
      </c>
    </row>
    <row r="6" spans="1:16">
      <c r="A6" s="13" t="s">
        <v>7</v>
      </c>
      <c r="B6" s="12" t="s">
        <v>156</v>
      </c>
      <c r="C6" s="7"/>
      <c r="D6" t="s">
        <v>157</v>
      </c>
    </row>
    <row r="7" spans="1:16">
      <c r="A7" t="s">
        <v>9</v>
      </c>
      <c r="B7" t="s">
        <v>9</v>
      </c>
      <c r="D7" t="s">
        <v>10</v>
      </c>
    </row>
    <row r="8" spans="1:16">
      <c r="A8" t="s">
        <v>11</v>
      </c>
      <c r="B8" t="s">
        <v>146</v>
      </c>
      <c r="D8" t="s">
        <v>8</v>
      </c>
    </row>
    <row r="9" spans="1:16">
      <c r="A9" t="s">
        <v>12</v>
      </c>
      <c r="B9" t="s">
        <v>12</v>
      </c>
      <c r="D9" t="s">
        <v>47</v>
      </c>
    </row>
    <row r="10" spans="1:16">
      <c r="A10" t="s">
        <v>43</v>
      </c>
      <c r="B10" t="s">
        <v>150</v>
      </c>
      <c r="E10" t="s">
        <v>165</v>
      </c>
    </row>
    <row r="11" spans="1:16">
      <c r="A11" t="s">
        <v>43</v>
      </c>
      <c r="B11" t="s">
        <v>159</v>
      </c>
      <c r="E11" t="s">
        <v>165</v>
      </c>
    </row>
    <row r="12" spans="1:16">
      <c r="A12" t="s">
        <v>43</v>
      </c>
      <c r="B12" t="s">
        <v>215</v>
      </c>
      <c r="E12" t="s">
        <v>166</v>
      </c>
    </row>
    <row r="13" spans="1:16">
      <c r="A13" t="s">
        <v>164</v>
      </c>
      <c r="B13" t="s">
        <v>168</v>
      </c>
      <c r="E13" t="s">
        <v>167</v>
      </c>
    </row>
  </sheetData>
  <hyperlinks>
    <hyperlink ref="A1" location="'INDEX'!$E$4" display="INDEX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8"/>
  </sheetPr>
  <dimension ref="A1"/>
  <sheetViews>
    <sheetView showRowColHeaders="0" workbookViewId="0"/>
  </sheetViews>
  <sheetFormatPr defaultRowHeight="15"/>
  <cols>
    <col min="1" max="16384" width="9.140625" style="3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indexed="27"/>
  </sheetPr>
  <dimension ref="A1:K193"/>
  <sheetViews>
    <sheetView showRowColHeaders="0" topLeftCell="B1" workbookViewId="0">
      <selection activeCell="F39" sqref="F39"/>
    </sheetView>
  </sheetViews>
  <sheetFormatPr defaultRowHeight="15"/>
  <cols>
    <col min="1" max="1" width="30.42578125" bestFit="1" customWidth="1"/>
    <col min="2" max="2" width="7.7109375" bestFit="1" customWidth="1"/>
    <col min="3" max="3" width="4" bestFit="1" customWidth="1"/>
    <col min="4" max="4" width="19.5703125" bestFit="1" customWidth="1"/>
    <col min="5" max="5" width="23.5703125" bestFit="1" customWidth="1"/>
    <col min="6" max="6" width="40" bestFit="1" customWidth="1"/>
    <col min="7" max="7" width="39.7109375" bestFit="1" customWidth="1"/>
    <col min="8" max="8" width="34.7109375" bestFit="1" customWidth="1"/>
    <col min="9" max="9" width="39" bestFit="1" customWidth="1"/>
    <col min="10" max="10" width="27" bestFit="1" customWidth="1"/>
    <col min="11" max="11" width="30.140625" bestFit="1" customWidth="1"/>
  </cols>
  <sheetData>
    <row r="1" spans="1:11" ht="15.75" thickBot="1">
      <c r="A1" s="50" t="s">
        <v>144</v>
      </c>
      <c r="B1" s="49" t="s">
        <v>0</v>
      </c>
      <c r="D1" s="71" t="str">
        <f>CON!$B$1</f>
        <v>func2:Corr([sShH], #)</v>
      </c>
      <c r="E1" s="71" t="str">
        <f>CON!$C$1</f>
        <v>func2:cc-ident([sh], [SH])</v>
      </c>
      <c r="F1" s="71" t="str">
        <f>CON!$E$1</f>
        <v>func2:ident-c(s, [tsShH]; S, [SHt]; t, [tsShH])</v>
      </c>
      <c r="G1" s="71" t="str">
        <f>CON!$D$1</f>
        <v>func2:ident-c(s, [sht]; S, [tsShH]; t, [tsShH])</v>
      </c>
      <c r="H1" s="71" t="str">
        <f>CON!$F$1</f>
        <v>func2:ident-c(s, [sShH]; S, [sShH]; t, t)</v>
      </c>
      <c r="I1" s="71" t="str">
        <f>CON!$G$1</f>
        <v>func2:ident-c(s, [sh]; S, [SH]; t, [t]; dom=_)</v>
      </c>
      <c r="J1" s="71" t="str">
        <f>CON!$I$1</f>
        <v>func2:align2([hH], #, [hHsSt])</v>
      </c>
      <c r="K1" s="71" t="str">
        <f>CON!$J$1</f>
        <v>func2:ident-c(s, [sSth]; S, [sStH])</v>
      </c>
    </row>
    <row r="2" spans="1:11" s="5" customFormat="1">
      <c r="A2" t="s">
        <v>3</v>
      </c>
      <c r="B2" t="s">
        <v>4</v>
      </c>
      <c r="C2" t="s">
        <v>5</v>
      </c>
      <c r="D2" s="20" t="str">
        <f>CON!$B$2</f>
        <v>Corr</v>
      </c>
      <c r="E2" s="20" t="str">
        <f>CON!$C$2</f>
        <v>m.HD</v>
      </c>
      <c r="F2" s="20" t="str">
        <f>CON!$E$2</f>
        <v>f.-ant</v>
      </c>
      <c r="G2" s="20" t="str">
        <f>CON!$D$2</f>
        <v>f.+ant</v>
      </c>
      <c r="H2" s="20" t="str">
        <f>CON!$F$2</f>
        <v>f.-sib</v>
      </c>
      <c r="I2" s="20" t="str">
        <f>CON!$G$2</f>
        <v>f.root</v>
      </c>
      <c r="J2" s="20" t="str">
        <f>CON!$I$2</f>
        <v>Al</v>
      </c>
      <c r="K2" s="20" t="str">
        <f>CON!$J$2</f>
        <v>f.HD</v>
      </c>
    </row>
    <row r="3" spans="1:11" s="5" customFormat="1">
      <c r="A3" s="5" t="s">
        <v>149</v>
      </c>
      <c r="B3" s="104" t="s">
        <v>147</v>
      </c>
      <c r="C3" s="142"/>
      <c r="D3" s="20"/>
      <c r="E3" s="20"/>
      <c r="F3" s="20">
        <v>1</v>
      </c>
      <c r="G3" s="20">
        <v>666</v>
      </c>
      <c r="H3" s="20"/>
      <c r="I3" s="20"/>
      <c r="J3" s="20"/>
      <c r="K3" s="20"/>
    </row>
    <row r="4" spans="1:11" s="5" customFormat="1">
      <c r="A4"/>
      <c r="B4" s="104" t="s">
        <v>148</v>
      </c>
      <c r="C4" s="104"/>
      <c r="D4" s="20"/>
      <c r="E4" s="20"/>
      <c r="F4" s="20">
        <v>3</v>
      </c>
      <c r="G4" s="20">
        <v>3</v>
      </c>
      <c r="H4" s="20"/>
      <c r="I4" s="20"/>
      <c r="J4" s="20"/>
      <c r="K4" s="20"/>
    </row>
    <row r="5" spans="1:11">
      <c r="A5" t="s">
        <v>138</v>
      </c>
      <c r="B5" t="s">
        <v>138</v>
      </c>
      <c r="D5">
        <v>1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B6" t="s">
        <v>132</v>
      </c>
      <c r="D6">
        <v>1</v>
      </c>
      <c r="E6">
        <v>0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B7" t="s">
        <v>122</v>
      </c>
      <c r="D7">
        <v>0</v>
      </c>
      <c r="E7">
        <v>1</v>
      </c>
      <c r="F7">
        <v>1</v>
      </c>
      <c r="G7">
        <v>0</v>
      </c>
      <c r="H7">
        <v>0</v>
      </c>
      <c r="I7">
        <v>0</v>
      </c>
      <c r="J7">
        <v>0</v>
      </c>
      <c r="K7">
        <v>1</v>
      </c>
    </row>
    <row r="8" spans="1:11">
      <c r="B8" t="s">
        <v>123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B9" t="s">
        <v>139</v>
      </c>
      <c r="D9">
        <v>0</v>
      </c>
      <c r="E9">
        <v>0</v>
      </c>
      <c r="F9">
        <v>0</v>
      </c>
      <c r="G9">
        <v>0</v>
      </c>
      <c r="H9">
        <v>1</v>
      </c>
      <c r="I9">
        <v>0</v>
      </c>
      <c r="J9">
        <v>0</v>
      </c>
      <c r="K9">
        <v>0</v>
      </c>
    </row>
    <row r="10" spans="1:11">
      <c r="B10" t="s">
        <v>133</v>
      </c>
      <c r="D10">
        <v>1</v>
      </c>
      <c r="E10">
        <v>0</v>
      </c>
      <c r="F10">
        <v>1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B11" t="s">
        <v>140</v>
      </c>
      <c r="D11">
        <v>1</v>
      </c>
      <c r="E11">
        <v>0</v>
      </c>
      <c r="F11">
        <v>2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B12" t="s">
        <v>124</v>
      </c>
      <c r="D12">
        <v>0</v>
      </c>
      <c r="E12">
        <v>0</v>
      </c>
      <c r="F12">
        <v>2</v>
      </c>
      <c r="G12">
        <v>0</v>
      </c>
      <c r="H12">
        <v>0</v>
      </c>
      <c r="I12">
        <v>0</v>
      </c>
      <c r="J12">
        <v>0</v>
      </c>
      <c r="K12">
        <v>1</v>
      </c>
    </row>
    <row r="13" spans="1:11">
      <c r="B13" t="s">
        <v>125</v>
      </c>
      <c r="D13">
        <v>0</v>
      </c>
      <c r="E13">
        <v>1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B14" t="s">
        <v>141</v>
      </c>
      <c r="D14">
        <v>0</v>
      </c>
      <c r="E14">
        <v>0</v>
      </c>
      <c r="F14">
        <v>1</v>
      </c>
      <c r="G14">
        <v>0</v>
      </c>
      <c r="H14">
        <v>1</v>
      </c>
      <c r="I14">
        <v>0</v>
      </c>
      <c r="J14">
        <v>0</v>
      </c>
      <c r="K14">
        <v>0</v>
      </c>
    </row>
    <row r="15" spans="1:11">
      <c r="B15" t="s">
        <v>126</v>
      </c>
      <c r="D15">
        <v>0</v>
      </c>
      <c r="E15">
        <v>1</v>
      </c>
      <c r="F15">
        <v>1</v>
      </c>
      <c r="G15">
        <v>0</v>
      </c>
      <c r="H15">
        <v>0</v>
      </c>
      <c r="I15">
        <v>0</v>
      </c>
      <c r="J15">
        <v>1</v>
      </c>
      <c r="K15">
        <v>1</v>
      </c>
    </row>
    <row r="16" spans="1:11">
      <c r="B16" t="s">
        <v>127</v>
      </c>
      <c r="D16">
        <v>0</v>
      </c>
      <c r="E16">
        <v>0</v>
      </c>
      <c r="F16">
        <v>2</v>
      </c>
      <c r="G16">
        <v>0</v>
      </c>
      <c r="H16">
        <v>0</v>
      </c>
      <c r="I16">
        <v>0</v>
      </c>
      <c r="J16">
        <v>1</v>
      </c>
      <c r="K16">
        <v>1</v>
      </c>
    </row>
    <row r="17" spans="1:11">
      <c r="B17" t="s">
        <v>160</v>
      </c>
      <c r="D17">
        <v>0</v>
      </c>
      <c r="E17">
        <v>0</v>
      </c>
      <c r="F17">
        <v>1</v>
      </c>
      <c r="G17">
        <v>0</v>
      </c>
      <c r="H17">
        <v>1</v>
      </c>
      <c r="I17">
        <v>0</v>
      </c>
      <c r="J17">
        <v>1</v>
      </c>
      <c r="K17">
        <v>1</v>
      </c>
    </row>
    <row r="18" spans="1:11">
      <c r="B18" t="s">
        <v>128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1</v>
      </c>
      <c r="K18">
        <v>0</v>
      </c>
    </row>
    <row r="19" spans="1:11">
      <c r="B19" t="s">
        <v>129</v>
      </c>
      <c r="D19">
        <v>0</v>
      </c>
      <c r="E19">
        <v>1</v>
      </c>
      <c r="F19">
        <v>1</v>
      </c>
      <c r="G19">
        <v>0</v>
      </c>
      <c r="H19">
        <v>0</v>
      </c>
      <c r="I19">
        <v>0</v>
      </c>
      <c r="J19">
        <v>1</v>
      </c>
      <c r="K19">
        <v>0</v>
      </c>
    </row>
    <row r="20" spans="1:11">
      <c r="B20" t="s">
        <v>161</v>
      </c>
      <c r="D20">
        <v>0</v>
      </c>
      <c r="E20">
        <v>0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</row>
    <row r="21" spans="1:11">
      <c r="B21" t="s">
        <v>142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0</v>
      </c>
      <c r="K21">
        <v>0</v>
      </c>
    </row>
    <row r="22" spans="1:11">
      <c r="B22" t="s">
        <v>143</v>
      </c>
      <c r="D22">
        <v>0</v>
      </c>
      <c r="E22">
        <v>0</v>
      </c>
      <c r="F22">
        <v>1</v>
      </c>
      <c r="G22">
        <v>0</v>
      </c>
      <c r="H22">
        <v>1</v>
      </c>
      <c r="I22">
        <v>0</v>
      </c>
      <c r="J22">
        <v>0</v>
      </c>
      <c r="K22">
        <v>0</v>
      </c>
    </row>
    <row r="23" spans="1:11">
      <c r="B23" t="s">
        <v>130</v>
      </c>
      <c r="D23">
        <v>0</v>
      </c>
      <c r="E23">
        <v>0</v>
      </c>
      <c r="F23">
        <v>1</v>
      </c>
      <c r="G23">
        <v>0</v>
      </c>
      <c r="H23">
        <v>1</v>
      </c>
      <c r="I23">
        <v>0</v>
      </c>
      <c r="J23">
        <v>0</v>
      </c>
      <c r="K23">
        <v>1</v>
      </c>
    </row>
    <row r="24" spans="1:11">
      <c r="B24" t="s">
        <v>131</v>
      </c>
      <c r="D24">
        <v>0</v>
      </c>
      <c r="E24">
        <v>0</v>
      </c>
      <c r="F24">
        <v>0</v>
      </c>
      <c r="G24">
        <v>0</v>
      </c>
      <c r="H24">
        <v>1</v>
      </c>
      <c r="I24">
        <v>0</v>
      </c>
      <c r="J24">
        <v>0</v>
      </c>
      <c r="K24">
        <v>0</v>
      </c>
    </row>
    <row r="25" spans="1:11">
      <c r="B25" t="s">
        <v>158</v>
      </c>
      <c r="D25">
        <v>0</v>
      </c>
      <c r="E25">
        <v>0</v>
      </c>
      <c r="F25">
        <v>0</v>
      </c>
      <c r="G25">
        <v>0</v>
      </c>
      <c r="H25">
        <v>2</v>
      </c>
      <c r="I25">
        <v>0</v>
      </c>
      <c r="J25">
        <v>0</v>
      </c>
      <c r="K25">
        <v>0</v>
      </c>
    </row>
    <row r="26" spans="1:11">
      <c r="A26" t="s">
        <v>132</v>
      </c>
      <c r="B26" t="s">
        <v>138</v>
      </c>
      <c r="D26">
        <v>1</v>
      </c>
      <c r="E26">
        <v>0</v>
      </c>
      <c r="F26">
        <v>0</v>
      </c>
      <c r="G26">
        <v>1</v>
      </c>
      <c r="H26">
        <v>0</v>
      </c>
      <c r="I26">
        <v>0</v>
      </c>
      <c r="J26">
        <v>0</v>
      </c>
      <c r="K26">
        <v>0</v>
      </c>
    </row>
    <row r="27" spans="1:11">
      <c r="B27" t="s">
        <v>132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</row>
    <row r="28" spans="1:11">
      <c r="B28" t="s">
        <v>122</v>
      </c>
      <c r="D28">
        <v>0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11">
      <c r="B29" t="s">
        <v>123</v>
      </c>
      <c r="D29">
        <v>0</v>
      </c>
      <c r="E29">
        <v>0</v>
      </c>
      <c r="F29">
        <v>0</v>
      </c>
      <c r="G29">
        <v>1</v>
      </c>
      <c r="H29">
        <v>0</v>
      </c>
      <c r="I29">
        <v>0</v>
      </c>
      <c r="J29">
        <v>0</v>
      </c>
      <c r="K29">
        <v>1</v>
      </c>
    </row>
    <row r="30" spans="1:11">
      <c r="B30" t="s">
        <v>139</v>
      </c>
      <c r="D30">
        <v>0</v>
      </c>
      <c r="E30">
        <v>0</v>
      </c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</row>
    <row r="31" spans="1:11">
      <c r="B31" t="s">
        <v>133</v>
      </c>
      <c r="D31">
        <v>1</v>
      </c>
      <c r="E31">
        <v>0</v>
      </c>
      <c r="F31">
        <v>1</v>
      </c>
      <c r="G31">
        <v>1</v>
      </c>
      <c r="H31">
        <v>0</v>
      </c>
      <c r="I31">
        <v>0</v>
      </c>
      <c r="J31">
        <v>0</v>
      </c>
      <c r="K31">
        <v>0</v>
      </c>
    </row>
    <row r="32" spans="1:11">
      <c r="B32" t="s">
        <v>140</v>
      </c>
      <c r="D32">
        <v>1</v>
      </c>
      <c r="E32">
        <v>0</v>
      </c>
      <c r="F32">
        <v>1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>
      <c r="B33" t="s">
        <v>124</v>
      </c>
      <c r="D33">
        <v>0</v>
      </c>
      <c r="E33">
        <v>0</v>
      </c>
      <c r="F33">
        <v>1</v>
      </c>
      <c r="G33">
        <v>0</v>
      </c>
      <c r="H33">
        <v>0</v>
      </c>
      <c r="I33">
        <v>0</v>
      </c>
      <c r="J33">
        <v>0</v>
      </c>
      <c r="K33">
        <v>0</v>
      </c>
    </row>
    <row r="34" spans="1:11">
      <c r="B34" t="s">
        <v>125</v>
      </c>
      <c r="D34">
        <v>0</v>
      </c>
      <c r="E34">
        <v>1</v>
      </c>
      <c r="F34">
        <v>1</v>
      </c>
      <c r="G34">
        <v>1</v>
      </c>
      <c r="H34">
        <v>0</v>
      </c>
      <c r="I34">
        <v>0</v>
      </c>
      <c r="J34">
        <v>0</v>
      </c>
      <c r="K34">
        <v>1</v>
      </c>
    </row>
    <row r="35" spans="1:11">
      <c r="B35" t="s">
        <v>141</v>
      </c>
      <c r="D35">
        <v>0</v>
      </c>
      <c r="E35">
        <v>0</v>
      </c>
      <c r="F35">
        <v>1</v>
      </c>
      <c r="G35">
        <v>0</v>
      </c>
      <c r="H35">
        <v>1</v>
      </c>
      <c r="I35">
        <v>0</v>
      </c>
      <c r="J35">
        <v>0</v>
      </c>
      <c r="K35">
        <v>0</v>
      </c>
    </row>
    <row r="36" spans="1:11">
      <c r="B36" t="s">
        <v>126</v>
      </c>
      <c r="D36">
        <v>0</v>
      </c>
      <c r="E36">
        <v>1</v>
      </c>
      <c r="F36">
        <v>1</v>
      </c>
      <c r="G36">
        <v>1</v>
      </c>
      <c r="H36">
        <v>0</v>
      </c>
      <c r="I36">
        <v>0</v>
      </c>
      <c r="J36">
        <v>1</v>
      </c>
      <c r="K36">
        <v>1</v>
      </c>
    </row>
    <row r="37" spans="1:11">
      <c r="B37" t="s">
        <v>127</v>
      </c>
      <c r="D37">
        <v>0</v>
      </c>
      <c r="E37">
        <v>0</v>
      </c>
      <c r="F37">
        <v>1</v>
      </c>
      <c r="G37">
        <v>0</v>
      </c>
      <c r="H37">
        <v>0</v>
      </c>
      <c r="I37">
        <v>0</v>
      </c>
      <c r="J37">
        <v>1</v>
      </c>
      <c r="K37">
        <v>1</v>
      </c>
    </row>
    <row r="38" spans="1:11">
      <c r="B38" t="s">
        <v>160</v>
      </c>
      <c r="D38">
        <v>0</v>
      </c>
      <c r="E38">
        <v>0</v>
      </c>
      <c r="F38">
        <v>1</v>
      </c>
      <c r="G38">
        <v>0</v>
      </c>
      <c r="H38">
        <v>1</v>
      </c>
      <c r="I38">
        <v>0</v>
      </c>
      <c r="J38">
        <v>1</v>
      </c>
      <c r="K38">
        <v>1</v>
      </c>
    </row>
    <row r="39" spans="1:11">
      <c r="B39" t="s">
        <v>128</v>
      </c>
      <c r="D39">
        <v>0</v>
      </c>
      <c r="E39">
        <v>0</v>
      </c>
      <c r="F39">
        <v>0</v>
      </c>
      <c r="G39">
        <v>1</v>
      </c>
      <c r="H39">
        <v>0</v>
      </c>
      <c r="I39">
        <v>0</v>
      </c>
      <c r="J39">
        <v>1</v>
      </c>
      <c r="K39">
        <v>0</v>
      </c>
    </row>
    <row r="40" spans="1:11">
      <c r="B40" t="s">
        <v>129</v>
      </c>
      <c r="D40">
        <v>0</v>
      </c>
      <c r="E40">
        <v>1</v>
      </c>
      <c r="F40">
        <v>0</v>
      </c>
      <c r="G40">
        <v>0</v>
      </c>
      <c r="H40">
        <v>0</v>
      </c>
      <c r="I40">
        <v>0</v>
      </c>
      <c r="J40">
        <v>1</v>
      </c>
      <c r="K40">
        <v>0</v>
      </c>
    </row>
    <row r="41" spans="1:11">
      <c r="B41" t="s">
        <v>161</v>
      </c>
      <c r="D41">
        <v>0</v>
      </c>
      <c r="E41">
        <v>0</v>
      </c>
      <c r="F41">
        <v>0</v>
      </c>
      <c r="G41">
        <v>0</v>
      </c>
      <c r="H41">
        <v>1</v>
      </c>
      <c r="I41">
        <v>0</v>
      </c>
      <c r="J41">
        <v>1</v>
      </c>
      <c r="K41">
        <v>0</v>
      </c>
    </row>
    <row r="42" spans="1:11">
      <c r="B42" t="s">
        <v>142</v>
      </c>
      <c r="D42">
        <v>0</v>
      </c>
      <c r="E42">
        <v>0</v>
      </c>
      <c r="F42">
        <v>0</v>
      </c>
      <c r="G42">
        <v>1</v>
      </c>
      <c r="H42">
        <v>1</v>
      </c>
      <c r="I42">
        <v>0</v>
      </c>
      <c r="J42">
        <v>0</v>
      </c>
      <c r="K42">
        <v>0</v>
      </c>
    </row>
    <row r="43" spans="1:11">
      <c r="B43" t="s">
        <v>143</v>
      </c>
      <c r="D43">
        <v>0</v>
      </c>
      <c r="E43">
        <v>0</v>
      </c>
      <c r="F43">
        <v>0</v>
      </c>
      <c r="G43">
        <v>0</v>
      </c>
      <c r="H43">
        <v>1</v>
      </c>
      <c r="I43">
        <v>0</v>
      </c>
      <c r="J43">
        <v>0</v>
      </c>
      <c r="K43">
        <v>0</v>
      </c>
    </row>
    <row r="44" spans="1:11">
      <c r="B44" t="s">
        <v>130</v>
      </c>
      <c r="D44">
        <v>0</v>
      </c>
      <c r="E44">
        <v>0</v>
      </c>
      <c r="F44">
        <v>0</v>
      </c>
      <c r="G44">
        <v>0</v>
      </c>
      <c r="H44">
        <v>1</v>
      </c>
      <c r="I44">
        <v>0</v>
      </c>
      <c r="J44">
        <v>0</v>
      </c>
      <c r="K44">
        <v>0</v>
      </c>
    </row>
    <row r="45" spans="1:11">
      <c r="B45" t="s">
        <v>131</v>
      </c>
      <c r="D45">
        <v>0</v>
      </c>
      <c r="E45">
        <v>0</v>
      </c>
      <c r="F45">
        <v>0</v>
      </c>
      <c r="G45">
        <v>1</v>
      </c>
      <c r="H45">
        <v>1</v>
      </c>
      <c r="I45">
        <v>0</v>
      </c>
      <c r="J45">
        <v>0</v>
      </c>
      <c r="K45">
        <v>1</v>
      </c>
    </row>
    <row r="46" spans="1:11">
      <c r="B46" t="s">
        <v>158</v>
      </c>
      <c r="D46">
        <v>0</v>
      </c>
      <c r="E46">
        <v>0</v>
      </c>
      <c r="F46">
        <v>0</v>
      </c>
      <c r="G46">
        <v>0</v>
      </c>
      <c r="H46">
        <v>2</v>
      </c>
      <c r="I46">
        <v>0</v>
      </c>
      <c r="J46">
        <v>0</v>
      </c>
      <c r="K46">
        <v>0</v>
      </c>
    </row>
    <row r="47" spans="1:11">
      <c r="A47" t="s">
        <v>139</v>
      </c>
      <c r="B47" t="s">
        <v>138</v>
      </c>
      <c r="D47">
        <v>1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</row>
    <row r="48" spans="1:11">
      <c r="B48" t="s">
        <v>132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0</v>
      </c>
    </row>
    <row r="49" spans="2:11">
      <c r="B49" t="s">
        <v>139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2:11">
      <c r="B50" t="s">
        <v>122</v>
      </c>
      <c r="D50">
        <v>0</v>
      </c>
      <c r="E50">
        <v>1</v>
      </c>
      <c r="F50">
        <v>0</v>
      </c>
      <c r="G50">
        <v>0</v>
      </c>
      <c r="H50">
        <v>1</v>
      </c>
      <c r="I50">
        <v>0</v>
      </c>
      <c r="J50">
        <v>0</v>
      </c>
      <c r="K50">
        <v>0</v>
      </c>
    </row>
    <row r="51" spans="2:11">
      <c r="B51" t="s">
        <v>123</v>
      </c>
      <c r="D51">
        <v>0</v>
      </c>
      <c r="E51">
        <v>0</v>
      </c>
      <c r="F51">
        <v>0</v>
      </c>
      <c r="G51">
        <v>0</v>
      </c>
      <c r="H51">
        <v>1</v>
      </c>
      <c r="I51">
        <v>0</v>
      </c>
      <c r="J51">
        <v>0</v>
      </c>
      <c r="K51">
        <v>0</v>
      </c>
    </row>
    <row r="52" spans="2:11">
      <c r="B52" t="s">
        <v>133</v>
      </c>
      <c r="D52">
        <v>1</v>
      </c>
      <c r="E52">
        <v>0</v>
      </c>
      <c r="F52">
        <v>1</v>
      </c>
      <c r="G52">
        <v>0</v>
      </c>
      <c r="H52">
        <v>1</v>
      </c>
      <c r="I52">
        <v>0</v>
      </c>
      <c r="J52">
        <v>0</v>
      </c>
      <c r="K52">
        <v>0</v>
      </c>
    </row>
    <row r="53" spans="2:11">
      <c r="B53" t="s">
        <v>140</v>
      </c>
      <c r="D53">
        <v>1</v>
      </c>
      <c r="E53">
        <v>0</v>
      </c>
      <c r="F53">
        <v>1</v>
      </c>
      <c r="G53">
        <v>0</v>
      </c>
      <c r="H53">
        <v>1</v>
      </c>
      <c r="I53">
        <v>0</v>
      </c>
      <c r="J53">
        <v>0</v>
      </c>
      <c r="K53">
        <v>0</v>
      </c>
    </row>
    <row r="54" spans="2:11">
      <c r="B54" t="s">
        <v>141</v>
      </c>
      <c r="D54">
        <v>0</v>
      </c>
      <c r="E54">
        <v>0</v>
      </c>
      <c r="F54">
        <v>1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2:11">
      <c r="B55" t="s">
        <v>124</v>
      </c>
      <c r="D55">
        <v>0</v>
      </c>
      <c r="E55">
        <v>0</v>
      </c>
      <c r="F55">
        <v>1</v>
      </c>
      <c r="G55">
        <v>0</v>
      </c>
      <c r="H55">
        <v>1</v>
      </c>
      <c r="I55">
        <v>0</v>
      </c>
      <c r="J55">
        <v>0</v>
      </c>
      <c r="K55">
        <v>0</v>
      </c>
    </row>
    <row r="56" spans="2:11">
      <c r="B56" t="s">
        <v>125</v>
      </c>
      <c r="D56">
        <v>0</v>
      </c>
      <c r="E56">
        <v>1</v>
      </c>
      <c r="F56">
        <v>1</v>
      </c>
      <c r="G56">
        <v>0</v>
      </c>
      <c r="H56">
        <v>1</v>
      </c>
      <c r="I56">
        <v>0</v>
      </c>
      <c r="J56">
        <v>0</v>
      </c>
      <c r="K56">
        <v>0</v>
      </c>
    </row>
    <row r="57" spans="2:11">
      <c r="B57" t="s">
        <v>126</v>
      </c>
      <c r="D57">
        <v>0</v>
      </c>
      <c r="E57">
        <v>1</v>
      </c>
      <c r="F57">
        <v>1</v>
      </c>
      <c r="G57">
        <v>0</v>
      </c>
      <c r="H57">
        <v>1</v>
      </c>
      <c r="I57">
        <v>0</v>
      </c>
      <c r="J57">
        <v>1</v>
      </c>
      <c r="K57">
        <v>1</v>
      </c>
    </row>
    <row r="58" spans="2:11">
      <c r="B58" t="s">
        <v>127</v>
      </c>
      <c r="D58">
        <v>0</v>
      </c>
      <c r="E58">
        <v>0</v>
      </c>
      <c r="F58">
        <v>1</v>
      </c>
      <c r="G58">
        <v>0</v>
      </c>
      <c r="H58">
        <v>1</v>
      </c>
      <c r="I58">
        <v>0</v>
      </c>
      <c r="J58">
        <v>1</v>
      </c>
      <c r="K58">
        <v>1</v>
      </c>
    </row>
    <row r="59" spans="2:11">
      <c r="B59" t="s">
        <v>160</v>
      </c>
      <c r="D59">
        <v>0</v>
      </c>
      <c r="E59">
        <v>0</v>
      </c>
      <c r="F59">
        <v>1</v>
      </c>
      <c r="G59">
        <v>0</v>
      </c>
      <c r="H59">
        <v>0</v>
      </c>
      <c r="I59">
        <v>0</v>
      </c>
      <c r="J59">
        <v>1</v>
      </c>
      <c r="K59">
        <v>1</v>
      </c>
    </row>
    <row r="60" spans="2:11">
      <c r="B60" t="s">
        <v>128</v>
      </c>
      <c r="D60">
        <v>0</v>
      </c>
      <c r="E60">
        <v>0</v>
      </c>
      <c r="F60">
        <v>0</v>
      </c>
      <c r="G60">
        <v>0</v>
      </c>
      <c r="H60">
        <v>1</v>
      </c>
      <c r="I60">
        <v>0</v>
      </c>
      <c r="J60">
        <v>1</v>
      </c>
      <c r="K60">
        <v>0</v>
      </c>
    </row>
    <row r="61" spans="2:11">
      <c r="B61" t="s">
        <v>129</v>
      </c>
      <c r="D61">
        <v>0</v>
      </c>
      <c r="E61">
        <v>1</v>
      </c>
      <c r="F61">
        <v>0</v>
      </c>
      <c r="G61">
        <v>0</v>
      </c>
      <c r="H61">
        <v>1</v>
      </c>
      <c r="I61">
        <v>0</v>
      </c>
      <c r="J61">
        <v>1</v>
      </c>
      <c r="K61">
        <v>0</v>
      </c>
    </row>
    <row r="62" spans="2:11">
      <c r="B62" t="s">
        <v>161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1</v>
      </c>
      <c r="K62">
        <v>0</v>
      </c>
    </row>
    <row r="63" spans="2:11">
      <c r="B63" t="s">
        <v>142</v>
      </c>
      <c r="D63">
        <v>0</v>
      </c>
      <c r="E63">
        <v>0</v>
      </c>
      <c r="F63">
        <v>0</v>
      </c>
      <c r="G63">
        <v>0</v>
      </c>
      <c r="H63">
        <v>2</v>
      </c>
      <c r="I63">
        <v>0</v>
      </c>
      <c r="J63">
        <v>0</v>
      </c>
      <c r="K63">
        <v>0</v>
      </c>
    </row>
    <row r="64" spans="2:11">
      <c r="B64" t="s">
        <v>143</v>
      </c>
      <c r="D64">
        <v>0</v>
      </c>
      <c r="E64">
        <v>0</v>
      </c>
      <c r="F64">
        <v>0</v>
      </c>
      <c r="G64">
        <v>0</v>
      </c>
      <c r="H64">
        <v>2</v>
      </c>
      <c r="I64">
        <v>0</v>
      </c>
      <c r="J64">
        <v>0</v>
      </c>
      <c r="K64">
        <v>0</v>
      </c>
    </row>
    <row r="65" spans="1:11">
      <c r="B65" t="s">
        <v>158</v>
      </c>
      <c r="D65">
        <v>0</v>
      </c>
      <c r="E65">
        <v>0</v>
      </c>
      <c r="F65">
        <v>0</v>
      </c>
      <c r="G65">
        <v>0</v>
      </c>
      <c r="H65">
        <v>1</v>
      </c>
      <c r="I65">
        <v>0</v>
      </c>
      <c r="J65">
        <v>0</v>
      </c>
      <c r="K65">
        <v>0</v>
      </c>
    </row>
    <row r="66" spans="1:11">
      <c r="B66" t="s">
        <v>130</v>
      </c>
      <c r="D66">
        <v>0</v>
      </c>
      <c r="E66">
        <v>0</v>
      </c>
      <c r="F66">
        <v>0</v>
      </c>
      <c r="G66">
        <v>0</v>
      </c>
      <c r="H66">
        <v>2</v>
      </c>
      <c r="I66">
        <v>0</v>
      </c>
      <c r="J66">
        <v>0</v>
      </c>
      <c r="K66">
        <v>0</v>
      </c>
    </row>
    <row r="67" spans="1:11">
      <c r="B67" t="s">
        <v>131</v>
      </c>
      <c r="D67">
        <v>0</v>
      </c>
      <c r="E67">
        <v>0</v>
      </c>
      <c r="F67">
        <v>0</v>
      </c>
      <c r="G67">
        <v>0</v>
      </c>
      <c r="H67">
        <v>2</v>
      </c>
      <c r="I67">
        <v>0</v>
      </c>
      <c r="J67">
        <v>0</v>
      </c>
      <c r="K67">
        <v>0</v>
      </c>
    </row>
    <row r="68" spans="1:11">
      <c r="A68" t="s">
        <v>133</v>
      </c>
      <c r="B68" t="s">
        <v>138</v>
      </c>
      <c r="D68">
        <v>1</v>
      </c>
      <c r="E68">
        <v>0</v>
      </c>
      <c r="F68">
        <v>0</v>
      </c>
      <c r="G68">
        <v>1</v>
      </c>
      <c r="H68">
        <v>0</v>
      </c>
      <c r="I68">
        <v>0</v>
      </c>
      <c r="J68">
        <v>0</v>
      </c>
      <c r="K68">
        <v>0</v>
      </c>
    </row>
    <row r="69" spans="1:11">
      <c r="B69" t="s">
        <v>132</v>
      </c>
      <c r="D69">
        <v>1</v>
      </c>
      <c r="E69">
        <v>0</v>
      </c>
      <c r="F69">
        <v>1</v>
      </c>
      <c r="G69">
        <v>1</v>
      </c>
      <c r="H69">
        <v>0</v>
      </c>
      <c r="I69">
        <v>0</v>
      </c>
      <c r="J69">
        <v>0</v>
      </c>
      <c r="K69">
        <v>0</v>
      </c>
    </row>
    <row r="70" spans="1:11">
      <c r="B70" t="s">
        <v>122</v>
      </c>
      <c r="D70">
        <v>0</v>
      </c>
      <c r="E70">
        <v>1</v>
      </c>
      <c r="F70">
        <v>1</v>
      </c>
      <c r="G70">
        <v>1</v>
      </c>
      <c r="H70">
        <v>0</v>
      </c>
      <c r="I70">
        <v>0</v>
      </c>
      <c r="J70">
        <v>0</v>
      </c>
      <c r="K70">
        <v>1</v>
      </c>
    </row>
    <row r="71" spans="1:11">
      <c r="B71" t="s">
        <v>123</v>
      </c>
      <c r="D71">
        <v>0</v>
      </c>
      <c r="E71">
        <v>0</v>
      </c>
      <c r="F71">
        <v>0</v>
      </c>
      <c r="G71">
        <v>1</v>
      </c>
      <c r="H71">
        <v>0</v>
      </c>
      <c r="I71">
        <v>0</v>
      </c>
      <c r="J71">
        <v>0</v>
      </c>
      <c r="K71">
        <v>0</v>
      </c>
    </row>
    <row r="72" spans="1:11">
      <c r="B72" t="s">
        <v>139</v>
      </c>
      <c r="D72">
        <v>0</v>
      </c>
      <c r="E72">
        <v>0</v>
      </c>
      <c r="F72">
        <v>0</v>
      </c>
      <c r="G72">
        <v>1</v>
      </c>
      <c r="H72">
        <v>1</v>
      </c>
      <c r="I72">
        <v>0</v>
      </c>
      <c r="J72">
        <v>0</v>
      </c>
      <c r="K72">
        <v>0</v>
      </c>
    </row>
    <row r="73" spans="1:11">
      <c r="B73" t="s">
        <v>133</v>
      </c>
      <c r="D73">
        <v>1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</row>
    <row r="74" spans="1:11">
      <c r="B74" t="s">
        <v>140</v>
      </c>
      <c r="D74">
        <v>1</v>
      </c>
      <c r="E74">
        <v>0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</row>
    <row r="75" spans="1:11">
      <c r="B75" t="s">
        <v>124</v>
      </c>
      <c r="D75">
        <v>0</v>
      </c>
      <c r="E75">
        <v>0</v>
      </c>
      <c r="F75">
        <v>1</v>
      </c>
      <c r="G75">
        <v>0</v>
      </c>
      <c r="H75">
        <v>0</v>
      </c>
      <c r="I75">
        <v>0</v>
      </c>
      <c r="J75">
        <v>0</v>
      </c>
      <c r="K75">
        <v>1</v>
      </c>
    </row>
    <row r="76" spans="1:11">
      <c r="B76" t="s">
        <v>125</v>
      </c>
      <c r="D76">
        <v>0</v>
      </c>
      <c r="E76">
        <v>1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</row>
    <row r="77" spans="1:11">
      <c r="B77" t="s">
        <v>141</v>
      </c>
      <c r="D77">
        <v>0</v>
      </c>
      <c r="E77">
        <v>0</v>
      </c>
      <c r="F77">
        <v>0</v>
      </c>
      <c r="G77">
        <v>0</v>
      </c>
      <c r="H77">
        <v>1</v>
      </c>
      <c r="I77">
        <v>0</v>
      </c>
      <c r="J77">
        <v>0</v>
      </c>
      <c r="K77">
        <v>0</v>
      </c>
    </row>
    <row r="78" spans="1:11">
      <c r="B78" t="s">
        <v>126</v>
      </c>
      <c r="D78">
        <v>0</v>
      </c>
      <c r="E78">
        <v>1</v>
      </c>
      <c r="F78">
        <v>0</v>
      </c>
      <c r="G78">
        <v>0</v>
      </c>
      <c r="H78">
        <v>0</v>
      </c>
      <c r="I78">
        <v>0</v>
      </c>
      <c r="J78">
        <v>1</v>
      </c>
      <c r="K78">
        <v>0</v>
      </c>
    </row>
    <row r="79" spans="1:11">
      <c r="B79" t="s">
        <v>127</v>
      </c>
      <c r="D79">
        <v>0</v>
      </c>
      <c r="E79">
        <v>0</v>
      </c>
      <c r="F79">
        <v>1</v>
      </c>
      <c r="G79">
        <v>0</v>
      </c>
      <c r="H79">
        <v>0</v>
      </c>
      <c r="I79">
        <v>0</v>
      </c>
      <c r="J79">
        <v>1</v>
      </c>
      <c r="K79">
        <v>0</v>
      </c>
    </row>
    <row r="80" spans="1:11">
      <c r="B80" t="s">
        <v>160</v>
      </c>
      <c r="D80">
        <v>0</v>
      </c>
      <c r="E80">
        <v>0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</row>
    <row r="81" spans="1:11">
      <c r="B81" t="s">
        <v>128</v>
      </c>
      <c r="D81">
        <v>0</v>
      </c>
      <c r="E81">
        <v>0</v>
      </c>
      <c r="F81">
        <v>0</v>
      </c>
      <c r="G81">
        <v>1</v>
      </c>
      <c r="H81">
        <v>0</v>
      </c>
      <c r="I81">
        <v>0</v>
      </c>
      <c r="J81">
        <v>1</v>
      </c>
      <c r="K81">
        <v>1</v>
      </c>
    </row>
    <row r="82" spans="1:11">
      <c r="B82" t="s">
        <v>129</v>
      </c>
      <c r="D82">
        <v>0</v>
      </c>
      <c r="E82">
        <v>1</v>
      </c>
      <c r="F82">
        <v>1</v>
      </c>
      <c r="G82">
        <v>1</v>
      </c>
      <c r="H82">
        <v>0</v>
      </c>
      <c r="I82">
        <v>0</v>
      </c>
      <c r="J82">
        <v>1</v>
      </c>
      <c r="K82">
        <v>1</v>
      </c>
    </row>
    <row r="83" spans="1:11">
      <c r="B83" t="s">
        <v>161</v>
      </c>
      <c r="D83">
        <v>0</v>
      </c>
      <c r="E83">
        <v>0</v>
      </c>
      <c r="F83">
        <v>0</v>
      </c>
      <c r="G83">
        <v>1</v>
      </c>
      <c r="H83">
        <v>1</v>
      </c>
      <c r="I83">
        <v>0</v>
      </c>
      <c r="J83">
        <v>1</v>
      </c>
      <c r="K83">
        <v>1</v>
      </c>
    </row>
    <row r="84" spans="1:11">
      <c r="B84" t="s">
        <v>142</v>
      </c>
      <c r="D84">
        <v>0</v>
      </c>
      <c r="E84">
        <v>0</v>
      </c>
      <c r="F84">
        <v>0</v>
      </c>
      <c r="G84">
        <v>0</v>
      </c>
      <c r="H84">
        <v>1</v>
      </c>
      <c r="I84">
        <v>0</v>
      </c>
      <c r="J84">
        <v>0</v>
      </c>
      <c r="K84">
        <v>0</v>
      </c>
    </row>
    <row r="85" spans="1:11">
      <c r="B85" t="s">
        <v>143</v>
      </c>
      <c r="D85">
        <v>0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0</v>
      </c>
    </row>
    <row r="86" spans="1:11">
      <c r="B86" t="s">
        <v>130</v>
      </c>
      <c r="D86">
        <v>0</v>
      </c>
      <c r="E86">
        <v>0</v>
      </c>
      <c r="F86">
        <v>1</v>
      </c>
      <c r="G86">
        <v>0</v>
      </c>
      <c r="H86">
        <v>1</v>
      </c>
      <c r="I86">
        <v>0</v>
      </c>
      <c r="J86">
        <v>0</v>
      </c>
      <c r="K86">
        <v>1</v>
      </c>
    </row>
    <row r="87" spans="1:11">
      <c r="B87" t="s">
        <v>131</v>
      </c>
      <c r="D87">
        <v>0</v>
      </c>
      <c r="E87">
        <v>0</v>
      </c>
      <c r="F87">
        <v>0</v>
      </c>
      <c r="G87">
        <v>0</v>
      </c>
      <c r="H87">
        <v>1</v>
      </c>
      <c r="I87">
        <v>0</v>
      </c>
      <c r="J87">
        <v>0</v>
      </c>
      <c r="K87">
        <v>0</v>
      </c>
    </row>
    <row r="88" spans="1:11">
      <c r="B88" t="s">
        <v>158</v>
      </c>
      <c r="D88">
        <v>0</v>
      </c>
      <c r="E88">
        <v>0</v>
      </c>
      <c r="F88">
        <v>0</v>
      </c>
      <c r="G88">
        <v>0</v>
      </c>
      <c r="H88">
        <v>2</v>
      </c>
      <c r="I88">
        <v>0</v>
      </c>
      <c r="J88">
        <v>0</v>
      </c>
      <c r="K88">
        <v>0</v>
      </c>
    </row>
    <row r="89" spans="1:11">
      <c r="A89" t="s">
        <v>140</v>
      </c>
      <c r="B89" t="s">
        <v>138</v>
      </c>
      <c r="D89">
        <v>1</v>
      </c>
      <c r="E89">
        <v>0</v>
      </c>
      <c r="F89">
        <v>0</v>
      </c>
      <c r="G89">
        <v>2</v>
      </c>
      <c r="H89">
        <v>0</v>
      </c>
      <c r="I89">
        <v>0</v>
      </c>
      <c r="J89">
        <v>0</v>
      </c>
      <c r="K89">
        <v>0</v>
      </c>
    </row>
    <row r="90" spans="1:11">
      <c r="B90" t="s">
        <v>132</v>
      </c>
      <c r="D90">
        <v>1</v>
      </c>
      <c r="E90">
        <v>0</v>
      </c>
      <c r="F90">
        <v>0</v>
      </c>
      <c r="G90">
        <v>1</v>
      </c>
      <c r="H90">
        <v>0</v>
      </c>
      <c r="I90">
        <v>0</v>
      </c>
      <c r="J90">
        <v>0</v>
      </c>
      <c r="K90">
        <v>0</v>
      </c>
    </row>
    <row r="91" spans="1:11">
      <c r="B91" t="s">
        <v>122</v>
      </c>
      <c r="D91">
        <v>0</v>
      </c>
      <c r="E91">
        <v>1</v>
      </c>
      <c r="F91">
        <v>0</v>
      </c>
      <c r="G91">
        <v>1</v>
      </c>
      <c r="H91">
        <v>0</v>
      </c>
      <c r="I91">
        <v>0</v>
      </c>
      <c r="J91">
        <v>0</v>
      </c>
      <c r="K91">
        <v>0</v>
      </c>
    </row>
    <row r="92" spans="1:11">
      <c r="B92" t="s">
        <v>123</v>
      </c>
      <c r="D92">
        <v>0</v>
      </c>
      <c r="E92">
        <v>0</v>
      </c>
      <c r="F92">
        <v>0</v>
      </c>
      <c r="G92">
        <v>2</v>
      </c>
      <c r="H92">
        <v>0</v>
      </c>
      <c r="I92">
        <v>0</v>
      </c>
      <c r="J92">
        <v>0</v>
      </c>
      <c r="K92">
        <v>1</v>
      </c>
    </row>
    <row r="93" spans="1:11">
      <c r="B93" t="s">
        <v>139</v>
      </c>
      <c r="D93">
        <v>0</v>
      </c>
      <c r="E93">
        <v>0</v>
      </c>
      <c r="F93">
        <v>0</v>
      </c>
      <c r="G93">
        <v>1</v>
      </c>
      <c r="H93">
        <v>1</v>
      </c>
      <c r="I93">
        <v>0</v>
      </c>
      <c r="J93">
        <v>0</v>
      </c>
      <c r="K93">
        <v>0</v>
      </c>
    </row>
    <row r="94" spans="1:11">
      <c r="B94" t="s">
        <v>133</v>
      </c>
      <c r="D94">
        <v>1</v>
      </c>
      <c r="E94">
        <v>0</v>
      </c>
      <c r="F94">
        <v>0</v>
      </c>
      <c r="G94">
        <v>1</v>
      </c>
      <c r="H94">
        <v>0</v>
      </c>
      <c r="I94">
        <v>0</v>
      </c>
      <c r="J94">
        <v>0</v>
      </c>
      <c r="K94">
        <v>0</v>
      </c>
    </row>
    <row r="95" spans="1:11">
      <c r="B95" t="s">
        <v>140</v>
      </c>
      <c r="D95">
        <v>1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</row>
    <row r="96" spans="1:11">
      <c r="B96" t="s">
        <v>124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</row>
    <row r="97" spans="1:11">
      <c r="B97" t="s">
        <v>125</v>
      </c>
      <c r="D97">
        <v>0</v>
      </c>
      <c r="E97">
        <v>1</v>
      </c>
      <c r="F97">
        <v>0</v>
      </c>
      <c r="G97">
        <v>1</v>
      </c>
      <c r="H97">
        <v>0</v>
      </c>
      <c r="I97">
        <v>0</v>
      </c>
      <c r="J97">
        <v>0</v>
      </c>
      <c r="K97">
        <v>1</v>
      </c>
    </row>
    <row r="98" spans="1:11">
      <c r="B98" t="s">
        <v>141</v>
      </c>
      <c r="D98">
        <v>0</v>
      </c>
      <c r="E98">
        <v>0</v>
      </c>
      <c r="F98">
        <v>0</v>
      </c>
      <c r="G98">
        <v>0</v>
      </c>
      <c r="H98">
        <v>1</v>
      </c>
      <c r="I98">
        <v>0</v>
      </c>
      <c r="J98">
        <v>0</v>
      </c>
      <c r="K98">
        <v>0</v>
      </c>
    </row>
    <row r="99" spans="1:11">
      <c r="B99" t="s">
        <v>126</v>
      </c>
      <c r="D99">
        <v>0</v>
      </c>
      <c r="E99">
        <v>1</v>
      </c>
      <c r="F99">
        <v>0</v>
      </c>
      <c r="G99">
        <v>1</v>
      </c>
      <c r="H99">
        <v>0</v>
      </c>
      <c r="I99">
        <v>0</v>
      </c>
      <c r="J99">
        <v>1</v>
      </c>
      <c r="K99">
        <v>0</v>
      </c>
    </row>
    <row r="100" spans="1:11">
      <c r="B100" t="s">
        <v>127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0</v>
      </c>
    </row>
    <row r="101" spans="1:11">
      <c r="B101" t="s">
        <v>160</v>
      </c>
      <c r="D101">
        <v>0</v>
      </c>
      <c r="E101">
        <v>0</v>
      </c>
      <c r="F101">
        <v>0</v>
      </c>
      <c r="G101">
        <v>0</v>
      </c>
      <c r="H101">
        <v>1</v>
      </c>
      <c r="I101">
        <v>0</v>
      </c>
      <c r="J101">
        <v>1</v>
      </c>
      <c r="K101">
        <v>0</v>
      </c>
    </row>
    <row r="102" spans="1:11">
      <c r="B102" t="s">
        <v>128</v>
      </c>
      <c r="D102">
        <v>0</v>
      </c>
      <c r="E102">
        <v>0</v>
      </c>
      <c r="F102">
        <v>0</v>
      </c>
      <c r="G102">
        <v>2</v>
      </c>
      <c r="H102">
        <v>0</v>
      </c>
      <c r="I102">
        <v>0</v>
      </c>
      <c r="J102">
        <v>1</v>
      </c>
      <c r="K102">
        <v>1</v>
      </c>
    </row>
    <row r="103" spans="1:11">
      <c r="B103" t="s">
        <v>129</v>
      </c>
      <c r="D103">
        <v>0</v>
      </c>
      <c r="E103">
        <v>1</v>
      </c>
      <c r="F103">
        <v>0</v>
      </c>
      <c r="G103">
        <v>1</v>
      </c>
      <c r="H103">
        <v>0</v>
      </c>
      <c r="I103">
        <v>0</v>
      </c>
      <c r="J103">
        <v>1</v>
      </c>
      <c r="K103">
        <v>1</v>
      </c>
    </row>
    <row r="104" spans="1:11">
      <c r="B104" t="s">
        <v>161</v>
      </c>
      <c r="D104">
        <v>0</v>
      </c>
      <c r="E104">
        <v>0</v>
      </c>
      <c r="F104">
        <v>0</v>
      </c>
      <c r="G104">
        <v>1</v>
      </c>
      <c r="H104">
        <v>1</v>
      </c>
      <c r="I104">
        <v>0</v>
      </c>
      <c r="J104">
        <v>1</v>
      </c>
      <c r="K104">
        <v>1</v>
      </c>
    </row>
    <row r="105" spans="1:11">
      <c r="B105" t="s">
        <v>142</v>
      </c>
      <c r="D105">
        <v>0</v>
      </c>
      <c r="E105">
        <v>0</v>
      </c>
      <c r="F105">
        <v>0</v>
      </c>
      <c r="G105">
        <v>1</v>
      </c>
      <c r="H105">
        <v>1</v>
      </c>
      <c r="I105">
        <v>0</v>
      </c>
      <c r="J105">
        <v>0</v>
      </c>
      <c r="K105">
        <v>0</v>
      </c>
    </row>
    <row r="106" spans="1:11">
      <c r="B106" t="s">
        <v>143</v>
      </c>
      <c r="D106">
        <v>0</v>
      </c>
      <c r="E106">
        <v>0</v>
      </c>
      <c r="F106">
        <v>0</v>
      </c>
      <c r="G106">
        <v>0</v>
      </c>
      <c r="H106">
        <v>1</v>
      </c>
      <c r="I106">
        <v>0</v>
      </c>
      <c r="J106">
        <v>0</v>
      </c>
      <c r="K106">
        <v>0</v>
      </c>
    </row>
    <row r="107" spans="1:11">
      <c r="B107" t="s">
        <v>130</v>
      </c>
      <c r="D107">
        <v>0</v>
      </c>
      <c r="E107">
        <v>0</v>
      </c>
      <c r="F107">
        <v>0</v>
      </c>
      <c r="G107">
        <v>0</v>
      </c>
      <c r="H107">
        <v>1</v>
      </c>
      <c r="I107">
        <v>0</v>
      </c>
      <c r="J107">
        <v>0</v>
      </c>
      <c r="K107">
        <v>0</v>
      </c>
    </row>
    <row r="108" spans="1:11">
      <c r="B108" t="s">
        <v>131</v>
      </c>
      <c r="D108">
        <v>0</v>
      </c>
      <c r="E108">
        <v>0</v>
      </c>
      <c r="F108">
        <v>0</v>
      </c>
      <c r="G108">
        <v>1</v>
      </c>
      <c r="H108">
        <v>1</v>
      </c>
      <c r="I108">
        <v>0</v>
      </c>
      <c r="J108">
        <v>0</v>
      </c>
      <c r="K108">
        <v>1</v>
      </c>
    </row>
    <row r="109" spans="1:11">
      <c r="B109" t="s">
        <v>158</v>
      </c>
      <c r="D109">
        <v>0</v>
      </c>
      <c r="E109">
        <v>0</v>
      </c>
      <c r="F109">
        <v>0</v>
      </c>
      <c r="G109">
        <v>0</v>
      </c>
      <c r="H109">
        <v>2</v>
      </c>
      <c r="I109">
        <v>0</v>
      </c>
      <c r="J109">
        <v>0</v>
      </c>
      <c r="K109">
        <v>0</v>
      </c>
    </row>
    <row r="110" spans="1:11">
      <c r="A110" t="s">
        <v>141</v>
      </c>
      <c r="B110" t="s">
        <v>138</v>
      </c>
      <c r="D110">
        <v>1</v>
      </c>
      <c r="E110">
        <v>0</v>
      </c>
      <c r="F110">
        <v>0</v>
      </c>
      <c r="G110">
        <v>1</v>
      </c>
      <c r="H110">
        <v>1</v>
      </c>
      <c r="I110">
        <v>0</v>
      </c>
      <c r="J110">
        <v>0</v>
      </c>
      <c r="K110">
        <v>0</v>
      </c>
    </row>
    <row r="111" spans="1:11">
      <c r="B111" t="s">
        <v>132</v>
      </c>
      <c r="D111">
        <v>1</v>
      </c>
      <c r="E111">
        <v>0</v>
      </c>
      <c r="F111">
        <v>0</v>
      </c>
      <c r="G111">
        <v>1</v>
      </c>
      <c r="H111">
        <v>1</v>
      </c>
      <c r="I111">
        <v>0</v>
      </c>
      <c r="J111">
        <v>0</v>
      </c>
      <c r="K111">
        <v>0</v>
      </c>
    </row>
    <row r="112" spans="1:11">
      <c r="B112" t="s">
        <v>139</v>
      </c>
      <c r="D112">
        <v>0</v>
      </c>
      <c r="E112">
        <v>0</v>
      </c>
      <c r="F112">
        <v>0</v>
      </c>
      <c r="G112">
        <v>1</v>
      </c>
      <c r="H112">
        <v>0</v>
      </c>
      <c r="I112">
        <v>0</v>
      </c>
      <c r="J112">
        <v>0</v>
      </c>
      <c r="K112">
        <v>0</v>
      </c>
    </row>
    <row r="113" spans="2:11">
      <c r="B113" t="s">
        <v>122</v>
      </c>
      <c r="D113">
        <v>0</v>
      </c>
      <c r="E113">
        <v>1</v>
      </c>
      <c r="F113">
        <v>0</v>
      </c>
      <c r="G113">
        <v>1</v>
      </c>
      <c r="H113">
        <v>1</v>
      </c>
      <c r="I113">
        <v>0</v>
      </c>
      <c r="J113">
        <v>0</v>
      </c>
      <c r="K113">
        <v>0</v>
      </c>
    </row>
    <row r="114" spans="2:11">
      <c r="B114" t="s">
        <v>123</v>
      </c>
      <c r="D114">
        <v>0</v>
      </c>
      <c r="E114">
        <v>0</v>
      </c>
      <c r="F114">
        <v>0</v>
      </c>
      <c r="G114">
        <v>1</v>
      </c>
      <c r="H114">
        <v>1</v>
      </c>
      <c r="I114">
        <v>0</v>
      </c>
      <c r="J114">
        <v>0</v>
      </c>
      <c r="K114">
        <v>0</v>
      </c>
    </row>
    <row r="115" spans="2:11">
      <c r="B115" t="s">
        <v>133</v>
      </c>
      <c r="D115">
        <v>1</v>
      </c>
      <c r="E115">
        <v>0</v>
      </c>
      <c r="F115">
        <v>0</v>
      </c>
      <c r="G115">
        <v>0</v>
      </c>
      <c r="H115">
        <v>1</v>
      </c>
      <c r="I115">
        <v>0</v>
      </c>
      <c r="J115">
        <v>0</v>
      </c>
      <c r="K115">
        <v>0</v>
      </c>
    </row>
    <row r="116" spans="2:11">
      <c r="B116" t="s">
        <v>140</v>
      </c>
      <c r="D116">
        <v>1</v>
      </c>
      <c r="E116">
        <v>0</v>
      </c>
      <c r="F116">
        <v>0</v>
      </c>
      <c r="G116">
        <v>0</v>
      </c>
      <c r="H116">
        <v>1</v>
      </c>
      <c r="I116">
        <v>0</v>
      </c>
      <c r="J116">
        <v>0</v>
      </c>
      <c r="K116">
        <v>0</v>
      </c>
    </row>
    <row r="117" spans="2:11">
      <c r="B117" t="s">
        <v>141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</row>
    <row r="118" spans="2:11">
      <c r="B118" t="s">
        <v>124</v>
      </c>
      <c r="D118">
        <v>0</v>
      </c>
      <c r="E118">
        <v>0</v>
      </c>
      <c r="F118">
        <v>0</v>
      </c>
      <c r="G118">
        <v>0</v>
      </c>
      <c r="H118">
        <v>1</v>
      </c>
      <c r="I118">
        <v>0</v>
      </c>
      <c r="J118">
        <v>0</v>
      </c>
      <c r="K118">
        <v>0</v>
      </c>
    </row>
    <row r="119" spans="2:11">
      <c r="B119" t="s">
        <v>125</v>
      </c>
      <c r="D119">
        <v>0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0</v>
      </c>
    </row>
    <row r="120" spans="2:11">
      <c r="B120" t="s">
        <v>126</v>
      </c>
      <c r="D120">
        <v>0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</row>
    <row r="121" spans="2:11">
      <c r="B121" t="s">
        <v>127</v>
      </c>
      <c r="D121">
        <v>0</v>
      </c>
      <c r="E121">
        <v>0</v>
      </c>
      <c r="F121">
        <v>0</v>
      </c>
      <c r="G121">
        <v>0</v>
      </c>
      <c r="H121">
        <v>1</v>
      </c>
      <c r="I121">
        <v>0</v>
      </c>
      <c r="J121">
        <v>1</v>
      </c>
      <c r="K121">
        <v>0</v>
      </c>
    </row>
    <row r="122" spans="2:11">
      <c r="B122" t="s">
        <v>160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1</v>
      </c>
      <c r="K122">
        <v>0</v>
      </c>
    </row>
    <row r="123" spans="2:11">
      <c r="B123" t="s">
        <v>128</v>
      </c>
      <c r="D123">
        <v>0</v>
      </c>
      <c r="E123">
        <v>0</v>
      </c>
      <c r="F123">
        <v>0</v>
      </c>
      <c r="G123">
        <v>1</v>
      </c>
      <c r="H123">
        <v>1</v>
      </c>
      <c r="I123">
        <v>0</v>
      </c>
      <c r="J123">
        <v>1</v>
      </c>
      <c r="K123">
        <v>1</v>
      </c>
    </row>
    <row r="124" spans="2:11">
      <c r="B124" t="s">
        <v>129</v>
      </c>
      <c r="D124">
        <v>0</v>
      </c>
      <c r="E124">
        <v>1</v>
      </c>
      <c r="F124">
        <v>0</v>
      </c>
      <c r="G124">
        <v>1</v>
      </c>
      <c r="H124">
        <v>1</v>
      </c>
      <c r="I124">
        <v>0</v>
      </c>
      <c r="J124">
        <v>1</v>
      </c>
      <c r="K124">
        <v>1</v>
      </c>
    </row>
    <row r="125" spans="2:11">
      <c r="B125" t="s">
        <v>161</v>
      </c>
      <c r="D125">
        <v>0</v>
      </c>
      <c r="E125">
        <v>0</v>
      </c>
      <c r="F125">
        <v>0</v>
      </c>
      <c r="G125">
        <v>1</v>
      </c>
      <c r="H125">
        <v>0</v>
      </c>
      <c r="I125">
        <v>0</v>
      </c>
      <c r="J125">
        <v>1</v>
      </c>
      <c r="K125">
        <v>1</v>
      </c>
    </row>
    <row r="126" spans="2:11">
      <c r="B126" t="s">
        <v>142</v>
      </c>
      <c r="D126">
        <v>0</v>
      </c>
      <c r="E126">
        <v>0</v>
      </c>
      <c r="F126">
        <v>0</v>
      </c>
      <c r="G126">
        <v>0</v>
      </c>
      <c r="H126">
        <v>2</v>
      </c>
      <c r="I126">
        <v>0</v>
      </c>
      <c r="J126">
        <v>0</v>
      </c>
      <c r="K126">
        <v>0</v>
      </c>
    </row>
    <row r="127" spans="2:11">
      <c r="B127" t="s">
        <v>143</v>
      </c>
      <c r="D127">
        <v>0</v>
      </c>
      <c r="E127">
        <v>0</v>
      </c>
      <c r="F127">
        <v>0</v>
      </c>
      <c r="G127">
        <v>0</v>
      </c>
      <c r="H127">
        <v>2</v>
      </c>
      <c r="I127">
        <v>0</v>
      </c>
      <c r="J127">
        <v>0</v>
      </c>
      <c r="K127">
        <v>0</v>
      </c>
    </row>
    <row r="128" spans="2:11">
      <c r="B128" t="s">
        <v>158</v>
      </c>
      <c r="D128">
        <v>0</v>
      </c>
      <c r="E128">
        <v>0</v>
      </c>
      <c r="F128">
        <v>0</v>
      </c>
      <c r="G128">
        <v>0</v>
      </c>
      <c r="H128">
        <v>1</v>
      </c>
      <c r="I128">
        <v>0</v>
      </c>
      <c r="J128">
        <v>0</v>
      </c>
      <c r="K128">
        <v>0</v>
      </c>
    </row>
    <row r="129" spans="1:11">
      <c r="B129" t="s">
        <v>130</v>
      </c>
      <c r="D129">
        <v>0</v>
      </c>
      <c r="E129">
        <v>0</v>
      </c>
      <c r="F129">
        <v>0</v>
      </c>
      <c r="G129">
        <v>0</v>
      </c>
      <c r="H129">
        <v>2</v>
      </c>
      <c r="I129">
        <v>0</v>
      </c>
      <c r="J129">
        <v>0</v>
      </c>
      <c r="K129">
        <v>0</v>
      </c>
    </row>
    <row r="130" spans="1:11">
      <c r="B130" t="s">
        <v>131</v>
      </c>
      <c r="D130">
        <v>0</v>
      </c>
      <c r="E130">
        <v>0</v>
      </c>
      <c r="F130">
        <v>0</v>
      </c>
      <c r="G130">
        <v>0</v>
      </c>
      <c r="H130">
        <v>2</v>
      </c>
      <c r="I130">
        <v>0</v>
      </c>
      <c r="J130">
        <v>0</v>
      </c>
      <c r="K130">
        <v>0</v>
      </c>
    </row>
    <row r="131" spans="1:11">
      <c r="A131" t="s">
        <v>142</v>
      </c>
      <c r="B131" t="s">
        <v>138</v>
      </c>
      <c r="D131">
        <v>1</v>
      </c>
      <c r="E131">
        <v>0</v>
      </c>
      <c r="F131">
        <v>0</v>
      </c>
      <c r="G131">
        <v>0</v>
      </c>
      <c r="H131">
        <v>1</v>
      </c>
      <c r="I131">
        <v>0</v>
      </c>
      <c r="J131">
        <v>0</v>
      </c>
      <c r="K131">
        <v>0</v>
      </c>
    </row>
    <row r="132" spans="1:11">
      <c r="B132" t="s">
        <v>132</v>
      </c>
      <c r="D132">
        <v>1</v>
      </c>
      <c r="E132">
        <v>0</v>
      </c>
      <c r="F132">
        <v>1</v>
      </c>
      <c r="G132">
        <v>0</v>
      </c>
      <c r="H132">
        <v>1</v>
      </c>
      <c r="I132">
        <v>0</v>
      </c>
      <c r="J132">
        <v>0</v>
      </c>
      <c r="K132">
        <v>0</v>
      </c>
    </row>
    <row r="133" spans="1:11">
      <c r="B133" t="s">
        <v>122</v>
      </c>
      <c r="D133">
        <v>0</v>
      </c>
      <c r="E133">
        <v>1</v>
      </c>
      <c r="F133">
        <v>1</v>
      </c>
      <c r="G133">
        <v>0</v>
      </c>
      <c r="H133">
        <v>1</v>
      </c>
      <c r="I133">
        <v>0</v>
      </c>
      <c r="J133">
        <v>0</v>
      </c>
      <c r="K133">
        <v>1</v>
      </c>
    </row>
    <row r="134" spans="1:11">
      <c r="B134" t="s">
        <v>123</v>
      </c>
      <c r="D134">
        <v>0</v>
      </c>
      <c r="E134">
        <v>0</v>
      </c>
      <c r="F134">
        <v>0</v>
      </c>
      <c r="G134">
        <v>0</v>
      </c>
      <c r="H134">
        <v>1</v>
      </c>
      <c r="I134">
        <v>0</v>
      </c>
      <c r="J134">
        <v>0</v>
      </c>
      <c r="K134">
        <v>0</v>
      </c>
    </row>
    <row r="135" spans="1:11">
      <c r="B135" t="s">
        <v>139</v>
      </c>
      <c r="D135">
        <v>0</v>
      </c>
      <c r="E135">
        <v>0</v>
      </c>
      <c r="F135">
        <v>0</v>
      </c>
      <c r="G135">
        <v>0</v>
      </c>
      <c r="H135">
        <v>2</v>
      </c>
      <c r="I135">
        <v>0</v>
      </c>
      <c r="J135">
        <v>0</v>
      </c>
      <c r="K135">
        <v>0</v>
      </c>
    </row>
    <row r="136" spans="1:11">
      <c r="B136" t="s">
        <v>133</v>
      </c>
      <c r="D136">
        <v>1</v>
      </c>
      <c r="E136">
        <v>0</v>
      </c>
      <c r="F136">
        <v>0</v>
      </c>
      <c r="G136">
        <v>0</v>
      </c>
      <c r="H136">
        <v>1</v>
      </c>
      <c r="I136">
        <v>0</v>
      </c>
      <c r="J136">
        <v>0</v>
      </c>
      <c r="K136">
        <v>0</v>
      </c>
    </row>
    <row r="137" spans="1:11">
      <c r="B137" t="s">
        <v>140</v>
      </c>
      <c r="D137">
        <v>1</v>
      </c>
      <c r="E137">
        <v>0</v>
      </c>
      <c r="F137">
        <v>1</v>
      </c>
      <c r="G137">
        <v>0</v>
      </c>
      <c r="H137">
        <v>1</v>
      </c>
      <c r="I137">
        <v>0</v>
      </c>
      <c r="J137">
        <v>0</v>
      </c>
      <c r="K137">
        <v>0</v>
      </c>
    </row>
    <row r="138" spans="1:11">
      <c r="B138" t="s">
        <v>124</v>
      </c>
      <c r="D138">
        <v>0</v>
      </c>
      <c r="E138">
        <v>0</v>
      </c>
      <c r="F138">
        <v>1</v>
      </c>
      <c r="G138">
        <v>0</v>
      </c>
      <c r="H138">
        <v>1</v>
      </c>
      <c r="I138">
        <v>0</v>
      </c>
      <c r="J138">
        <v>0</v>
      </c>
      <c r="K138">
        <v>1</v>
      </c>
    </row>
    <row r="139" spans="1:11">
      <c r="B139" t="s">
        <v>125</v>
      </c>
      <c r="D139">
        <v>0</v>
      </c>
      <c r="E139">
        <v>1</v>
      </c>
      <c r="F139">
        <v>0</v>
      </c>
      <c r="G139">
        <v>0</v>
      </c>
      <c r="H139">
        <v>1</v>
      </c>
      <c r="I139">
        <v>0</v>
      </c>
      <c r="J139">
        <v>0</v>
      </c>
      <c r="K139">
        <v>0</v>
      </c>
    </row>
    <row r="140" spans="1:11">
      <c r="B140" t="s">
        <v>141</v>
      </c>
      <c r="D140">
        <v>0</v>
      </c>
      <c r="E140">
        <v>0</v>
      </c>
      <c r="F140">
        <v>0</v>
      </c>
      <c r="G140">
        <v>0</v>
      </c>
      <c r="H140">
        <v>2</v>
      </c>
      <c r="I140">
        <v>0</v>
      </c>
      <c r="J140">
        <v>0</v>
      </c>
      <c r="K140">
        <v>0</v>
      </c>
    </row>
    <row r="141" spans="1:11">
      <c r="B141" t="s">
        <v>142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</row>
    <row r="142" spans="1:11">
      <c r="B142" t="s">
        <v>143</v>
      </c>
      <c r="D142">
        <v>0</v>
      </c>
      <c r="E142">
        <v>0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</row>
    <row r="143" spans="1:11">
      <c r="B143" t="s">
        <v>130</v>
      </c>
      <c r="D143">
        <v>0</v>
      </c>
      <c r="E143">
        <v>0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1</v>
      </c>
    </row>
    <row r="144" spans="1:11">
      <c r="B144" t="s">
        <v>131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</row>
    <row r="145" spans="1:11">
      <c r="B145" t="s">
        <v>158</v>
      </c>
      <c r="D145">
        <v>0</v>
      </c>
      <c r="E145">
        <v>0</v>
      </c>
      <c r="F145">
        <v>0</v>
      </c>
      <c r="G145">
        <v>0</v>
      </c>
      <c r="H145">
        <v>1</v>
      </c>
      <c r="I145">
        <v>0</v>
      </c>
      <c r="J145">
        <v>0</v>
      </c>
      <c r="K145">
        <v>0</v>
      </c>
    </row>
    <row r="146" spans="1:11">
      <c r="B146" t="s">
        <v>126</v>
      </c>
      <c r="D146">
        <v>0</v>
      </c>
      <c r="E146">
        <v>1</v>
      </c>
      <c r="F146">
        <v>0</v>
      </c>
      <c r="G146">
        <v>0</v>
      </c>
      <c r="H146">
        <v>1</v>
      </c>
      <c r="I146">
        <v>0</v>
      </c>
      <c r="J146">
        <v>1</v>
      </c>
      <c r="K146">
        <v>0</v>
      </c>
    </row>
    <row r="147" spans="1:11">
      <c r="B147" t="s">
        <v>127</v>
      </c>
      <c r="D147">
        <v>0</v>
      </c>
      <c r="E147">
        <v>0</v>
      </c>
      <c r="F147">
        <v>1</v>
      </c>
      <c r="G147">
        <v>0</v>
      </c>
      <c r="H147">
        <v>1</v>
      </c>
      <c r="I147">
        <v>0</v>
      </c>
      <c r="J147">
        <v>1</v>
      </c>
      <c r="K147">
        <v>0</v>
      </c>
    </row>
    <row r="148" spans="1:11">
      <c r="B148" t="s">
        <v>160</v>
      </c>
      <c r="D148">
        <v>0</v>
      </c>
      <c r="E148">
        <v>0</v>
      </c>
      <c r="F148">
        <v>0</v>
      </c>
      <c r="G148">
        <v>0</v>
      </c>
      <c r="H148">
        <v>2</v>
      </c>
      <c r="I148">
        <v>0</v>
      </c>
      <c r="J148">
        <v>1</v>
      </c>
      <c r="K148">
        <v>0</v>
      </c>
    </row>
    <row r="149" spans="1:11">
      <c r="B149" t="s">
        <v>128</v>
      </c>
      <c r="D149">
        <v>0</v>
      </c>
      <c r="E149">
        <v>0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</row>
    <row r="150" spans="1:11">
      <c r="B150" t="s">
        <v>129</v>
      </c>
      <c r="D150">
        <v>0</v>
      </c>
      <c r="E150">
        <v>1</v>
      </c>
      <c r="F150">
        <v>1</v>
      </c>
      <c r="G150">
        <v>0</v>
      </c>
      <c r="H150">
        <v>1</v>
      </c>
      <c r="I150">
        <v>0</v>
      </c>
      <c r="J150">
        <v>1</v>
      </c>
      <c r="K150">
        <v>0</v>
      </c>
    </row>
    <row r="151" spans="1:11">
      <c r="B151" t="s">
        <v>161</v>
      </c>
      <c r="D151">
        <v>0</v>
      </c>
      <c r="E151">
        <v>0</v>
      </c>
      <c r="F151">
        <v>0</v>
      </c>
      <c r="G151">
        <v>0</v>
      </c>
      <c r="H151">
        <v>2</v>
      </c>
      <c r="I151">
        <v>0</v>
      </c>
      <c r="J151">
        <v>1</v>
      </c>
      <c r="K151">
        <v>0</v>
      </c>
    </row>
    <row r="152" spans="1:11">
      <c r="A152" t="s">
        <v>143</v>
      </c>
      <c r="B152" t="s">
        <v>138</v>
      </c>
      <c r="D152">
        <v>1</v>
      </c>
      <c r="E152">
        <v>0</v>
      </c>
      <c r="F152">
        <v>0</v>
      </c>
      <c r="G152">
        <v>1</v>
      </c>
      <c r="H152">
        <v>1</v>
      </c>
      <c r="I152">
        <v>0</v>
      </c>
      <c r="J152">
        <v>0</v>
      </c>
      <c r="K152">
        <v>0</v>
      </c>
    </row>
    <row r="153" spans="1:11">
      <c r="B153" t="s">
        <v>132</v>
      </c>
      <c r="D153">
        <v>1</v>
      </c>
      <c r="E153">
        <v>0</v>
      </c>
      <c r="F153">
        <v>0</v>
      </c>
      <c r="G153">
        <v>0</v>
      </c>
      <c r="H153">
        <v>1</v>
      </c>
      <c r="I153">
        <v>0</v>
      </c>
      <c r="J153">
        <v>0</v>
      </c>
      <c r="K153">
        <v>0</v>
      </c>
    </row>
    <row r="154" spans="1:11">
      <c r="B154" t="s">
        <v>122</v>
      </c>
      <c r="D154">
        <v>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0</v>
      </c>
      <c r="K154">
        <v>0</v>
      </c>
    </row>
    <row r="155" spans="1:11">
      <c r="B155" t="s">
        <v>123</v>
      </c>
      <c r="D155">
        <v>0</v>
      </c>
      <c r="E155">
        <v>0</v>
      </c>
      <c r="F155">
        <v>0</v>
      </c>
      <c r="G155">
        <v>1</v>
      </c>
      <c r="H155">
        <v>1</v>
      </c>
      <c r="I155">
        <v>0</v>
      </c>
      <c r="J155">
        <v>0</v>
      </c>
      <c r="K155">
        <v>1</v>
      </c>
    </row>
    <row r="156" spans="1:11">
      <c r="B156" t="s">
        <v>139</v>
      </c>
      <c r="D156">
        <v>0</v>
      </c>
      <c r="E156">
        <v>0</v>
      </c>
      <c r="F156">
        <v>0</v>
      </c>
      <c r="G156">
        <v>0</v>
      </c>
      <c r="H156">
        <v>2</v>
      </c>
      <c r="I156">
        <v>0</v>
      </c>
      <c r="J156">
        <v>0</v>
      </c>
      <c r="K156">
        <v>0</v>
      </c>
    </row>
    <row r="157" spans="1:11">
      <c r="B157" t="s">
        <v>133</v>
      </c>
      <c r="D157">
        <v>1</v>
      </c>
      <c r="E157">
        <v>0</v>
      </c>
      <c r="F157">
        <v>0</v>
      </c>
      <c r="G157">
        <v>1</v>
      </c>
      <c r="H157">
        <v>1</v>
      </c>
      <c r="I157">
        <v>0</v>
      </c>
      <c r="J157">
        <v>0</v>
      </c>
      <c r="K157">
        <v>0</v>
      </c>
    </row>
    <row r="158" spans="1:11">
      <c r="B158" t="s">
        <v>140</v>
      </c>
      <c r="D158">
        <v>1</v>
      </c>
      <c r="E158">
        <v>0</v>
      </c>
      <c r="F158">
        <v>0</v>
      </c>
      <c r="G158">
        <v>0</v>
      </c>
      <c r="H158">
        <v>1</v>
      </c>
      <c r="I158">
        <v>0</v>
      </c>
      <c r="J158">
        <v>0</v>
      </c>
      <c r="K158">
        <v>0</v>
      </c>
    </row>
    <row r="159" spans="1:11">
      <c r="B159" t="s">
        <v>124</v>
      </c>
      <c r="D159">
        <v>0</v>
      </c>
      <c r="E159">
        <v>0</v>
      </c>
      <c r="F159">
        <v>0</v>
      </c>
      <c r="G159">
        <v>0</v>
      </c>
      <c r="H159">
        <v>1</v>
      </c>
      <c r="I159">
        <v>0</v>
      </c>
      <c r="J159">
        <v>0</v>
      </c>
      <c r="K159">
        <v>0</v>
      </c>
    </row>
    <row r="160" spans="1:11">
      <c r="B160" t="s">
        <v>125</v>
      </c>
      <c r="D160">
        <v>0</v>
      </c>
      <c r="E160">
        <v>1</v>
      </c>
      <c r="F160">
        <v>0</v>
      </c>
      <c r="G160">
        <v>1</v>
      </c>
      <c r="H160">
        <v>1</v>
      </c>
      <c r="I160">
        <v>0</v>
      </c>
      <c r="J160">
        <v>0</v>
      </c>
      <c r="K160">
        <v>1</v>
      </c>
    </row>
    <row r="161" spans="1:11">
      <c r="B161" t="s">
        <v>141</v>
      </c>
      <c r="D161">
        <v>0</v>
      </c>
      <c r="E161">
        <v>0</v>
      </c>
      <c r="F161">
        <v>0</v>
      </c>
      <c r="G161">
        <v>0</v>
      </c>
      <c r="H161">
        <v>2</v>
      </c>
      <c r="I161">
        <v>0</v>
      </c>
      <c r="J161">
        <v>0</v>
      </c>
      <c r="K161">
        <v>0</v>
      </c>
    </row>
    <row r="162" spans="1:11">
      <c r="B162" t="s">
        <v>142</v>
      </c>
      <c r="D162">
        <v>0</v>
      </c>
      <c r="E162">
        <v>0</v>
      </c>
      <c r="F162">
        <v>0</v>
      </c>
      <c r="G162">
        <v>1</v>
      </c>
      <c r="H162">
        <v>0</v>
      </c>
      <c r="I162">
        <v>0</v>
      </c>
      <c r="J162">
        <v>0</v>
      </c>
      <c r="K162">
        <v>0</v>
      </c>
    </row>
    <row r="163" spans="1:11">
      <c r="B163" t="s">
        <v>143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</row>
    <row r="164" spans="1:11">
      <c r="B164" t="s">
        <v>130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</row>
    <row r="165" spans="1:11">
      <c r="B165" t="s">
        <v>131</v>
      </c>
      <c r="D165">
        <v>0</v>
      </c>
      <c r="E165">
        <v>0</v>
      </c>
      <c r="F165">
        <v>0</v>
      </c>
      <c r="G165">
        <v>1</v>
      </c>
      <c r="H165">
        <v>0</v>
      </c>
      <c r="I165">
        <v>0</v>
      </c>
      <c r="J165">
        <v>0</v>
      </c>
      <c r="K165">
        <v>1</v>
      </c>
    </row>
    <row r="166" spans="1:11">
      <c r="B166" t="s">
        <v>158</v>
      </c>
      <c r="D166">
        <v>0</v>
      </c>
      <c r="E166">
        <v>0</v>
      </c>
      <c r="F166">
        <v>0</v>
      </c>
      <c r="G166">
        <v>0</v>
      </c>
      <c r="H166">
        <v>1</v>
      </c>
      <c r="I166">
        <v>0</v>
      </c>
      <c r="J166">
        <v>0</v>
      </c>
      <c r="K166">
        <v>0</v>
      </c>
    </row>
    <row r="167" spans="1:11">
      <c r="B167" t="s">
        <v>126</v>
      </c>
      <c r="D167">
        <v>0</v>
      </c>
      <c r="E167">
        <v>1</v>
      </c>
      <c r="F167">
        <v>0</v>
      </c>
      <c r="G167">
        <v>1</v>
      </c>
      <c r="H167">
        <v>1</v>
      </c>
      <c r="I167">
        <v>0</v>
      </c>
      <c r="J167">
        <v>1</v>
      </c>
      <c r="K167">
        <v>0</v>
      </c>
    </row>
    <row r="168" spans="1:11">
      <c r="B168" t="s">
        <v>127</v>
      </c>
      <c r="D168">
        <v>0</v>
      </c>
      <c r="E168">
        <v>0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</row>
    <row r="169" spans="1:11">
      <c r="B169" t="s">
        <v>160</v>
      </c>
      <c r="D169">
        <v>0</v>
      </c>
      <c r="E169">
        <v>0</v>
      </c>
      <c r="F169">
        <v>0</v>
      </c>
      <c r="G169">
        <v>0</v>
      </c>
      <c r="H169">
        <v>2</v>
      </c>
      <c r="I169">
        <v>0</v>
      </c>
      <c r="J169">
        <v>1</v>
      </c>
      <c r="K169">
        <v>0</v>
      </c>
    </row>
    <row r="170" spans="1:11">
      <c r="B170" t="s">
        <v>128</v>
      </c>
      <c r="D170">
        <v>0</v>
      </c>
      <c r="E170">
        <v>0</v>
      </c>
      <c r="F170">
        <v>0</v>
      </c>
      <c r="G170">
        <v>1</v>
      </c>
      <c r="H170">
        <v>1</v>
      </c>
      <c r="I170">
        <v>0</v>
      </c>
      <c r="J170">
        <v>1</v>
      </c>
      <c r="K170">
        <v>0</v>
      </c>
    </row>
    <row r="171" spans="1:11">
      <c r="B171" t="s">
        <v>129</v>
      </c>
      <c r="D171">
        <v>0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</row>
    <row r="172" spans="1:11">
      <c r="B172" t="s">
        <v>161</v>
      </c>
      <c r="D172">
        <v>0</v>
      </c>
      <c r="E172">
        <v>0</v>
      </c>
      <c r="F172">
        <v>0</v>
      </c>
      <c r="G172">
        <v>0</v>
      </c>
      <c r="H172">
        <v>2</v>
      </c>
      <c r="I172">
        <v>0</v>
      </c>
      <c r="J172">
        <v>1</v>
      </c>
      <c r="K172">
        <v>0</v>
      </c>
    </row>
    <row r="173" spans="1:11">
      <c r="A173" t="s">
        <v>158</v>
      </c>
      <c r="B173" t="s">
        <v>138</v>
      </c>
      <c r="D173">
        <v>1</v>
      </c>
      <c r="E173">
        <v>0</v>
      </c>
      <c r="F173">
        <v>0</v>
      </c>
      <c r="G173">
        <v>0</v>
      </c>
      <c r="H173">
        <v>2</v>
      </c>
      <c r="I173">
        <v>0</v>
      </c>
      <c r="J173">
        <v>0</v>
      </c>
      <c r="K173">
        <v>0</v>
      </c>
    </row>
    <row r="174" spans="1:11">
      <c r="B174" t="s">
        <v>132</v>
      </c>
      <c r="D174">
        <v>1</v>
      </c>
      <c r="E174">
        <v>0</v>
      </c>
      <c r="F174">
        <v>0</v>
      </c>
      <c r="G174">
        <v>0</v>
      </c>
      <c r="H174">
        <v>2</v>
      </c>
      <c r="I174">
        <v>0</v>
      </c>
      <c r="J174">
        <v>0</v>
      </c>
      <c r="K174">
        <v>0</v>
      </c>
    </row>
    <row r="175" spans="1:11">
      <c r="B175" t="s">
        <v>139</v>
      </c>
      <c r="D175">
        <v>0</v>
      </c>
      <c r="E175">
        <v>0</v>
      </c>
      <c r="F175">
        <v>0</v>
      </c>
      <c r="G175">
        <v>0</v>
      </c>
      <c r="H175">
        <v>1</v>
      </c>
      <c r="I175">
        <v>0</v>
      </c>
      <c r="J175">
        <v>0</v>
      </c>
      <c r="K175">
        <v>0</v>
      </c>
    </row>
    <row r="176" spans="1:11">
      <c r="B176" t="s">
        <v>122</v>
      </c>
      <c r="D176">
        <v>0</v>
      </c>
      <c r="E176">
        <v>1</v>
      </c>
      <c r="F176">
        <v>0</v>
      </c>
      <c r="G176">
        <v>0</v>
      </c>
      <c r="H176">
        <v>2</v>
      </c>
      <c r="I176">
        <v>0</v>
      </c>
      <c r="J176">
        <v>0</v>
      </c>
      <c r="K176">
        <v>0</v>
      </c>
    </row>
    <row r="177" spans="2:11">
      <c r="B177" t="s">
        <v>123</v>
      </c>
      <c r="D177">
        <v>0</v>
      </c>
      <c r="E177">
        <v>0</v>
      </c>
      <c r="F177">
        <v>0</v>
      </c>
      <c r="G177">
        <v>0</v>
      </c>
      <c r="H177">
        <v>2</v>
      </c>
      <c r="I177">
        <v>0</v>
      </c>
      <c r="J177">
        <v>0</v>
      </c>
      <c r="K177">
        <v>0</v>
      </c>
    </row>
    <row r="178" spans="2:11">
      <c r="B178" t="s">
        <v>133</v>
      </c>
      <c r="D178">
        <v>1</v>
      </c>
      <c r="E178">
        <v>0</v>
      </c>
      <c r="F178">
        <v>0</v>
      </c>
      <c r="G178">
        <v>0</v>
      </c>
      <c r="H178">
        <v>2</v>
      </c>
      <c r="I178">
        <v>0</v>
      </c>
      <c r="J178">
        <v>0</v>
      </c>
      <c r="K178">
        <v>0</v>
      </c>
    </row>
    <row r="179" spans="2:11">
      <c r="B179" t="s">
        <v>140</v>
      </c>
      <c r="D179">
        <v>1</v>
      </c>
      <c r="E179">
        <v>0</v>
      </c>
      <c r="F179">
        <v>0</v>
      </c>
      <c r="G179">
        <v>0</v>
      </c>
      <c r="H179">
        <v>2</v>
      </c>
      <c r="I179">
        <v>0</v>
      </c>
      <c r="J179">
        <v>0</v>
      </c>
      <c r="K179">
        <v>0</v>
      </c>
    </row>
    <row r="180" spans="2:11">
      <c r="B180" t="s">
        <v>141</v>
      </c>
      <c r="D180">
        <v>0</v>
      </c>
      <c r="E180">
        <v>0</v>
      </c>
      <c r="F180">
        <v>0</v>
      </c>
      <c r="G180">
        <v>0</v>
      </c>
      <c r="H180">
        <v>1</v>
      </c>
      <c r="I180">
        <v>0</v>
      </c>
      <c r="J180">
        <v>0</v>
      </c>
      <c r="K180">
        <v>0</v>
      </c>
    </row>
    <row r="181" spans="2:11">
      <c r="B181" t="s">
        <v>124</v>
      </c>
      <c r="D181">
        <v>0</v>
      </c>
      <c r="E181">
        <v>0</v>
      </c>
      <c r="F181">
        <v>0</v>
      </c>
      <c r="G181">
        <v>0</v>
      </c>
      <c r="H181">
        <v>2</v>
      </c>
      <c r="I181">
        <v>0</v>
      </c>
      <c r="J181">
        <v>0</v>
      </c>
      <c r="K181">
        <v>0</v>
      </c>
    </row>
    <row r="182" spans="2:11">
      <c r="B182" t="s">
        <v>125</v>
      </c>
      <c r="D182">
        <v>0</v>
      </c>
      <c r="E182">
        <v>1</v>
      </c>
      <c r="F182">
        <v>0</v>
      </c>
      <c r="G182">
        <v>0</v>
      </c>
      <c r="H182">
        <v>2</v>
      </c>
      <c r="I182">
        <v>0</v>
      </c>
      <c r="J182">
        <v>0</v>
      </c>
      <c r="K182">
        <v>0</v>
      </c>
    </row>
    <row r="183" spans="2:11">
      <c r="B183" t="s">
        <v>142</v>
      </c>
      <c r="D183">
        <v>0</v>
      </c>
      <c r="E183">
        <v>0</v>
      </c>
      <c r="F183">
        <v>0</v>
      </c>
      <c r="G183">
        <v>0</v>
      </c>
      <c r="H183">
        <v>1</v>
      </c>
      <c r="I183">
        <v>0</v>
      </c>
      <c r="J183">
        <v>0</v>
      </c>
      <c r="K183">
        <v>0</v>
      </c>
    </row>
    <row r="184" spans="2:11">
      <c r="B184" t="s">
        <v>143</v>
      </c>
      <c r="D184">
        <v>0</v>
      </c>
      <c r="E184">
        <v>0</v>
      </c>
      <c r="F184">
        <v>0</v>
      </c>
      <c r="G184">
        <v>0</v>
      </c>
      <c r="H184">
        <v>1</v>
      </c>
      <c r="I184">
        <v>0</v>
      </c>
      <c r="J184">
        <v>0</v>
      </c>
      <c r="K184">
        <v>0</v>
      </c>
    </row>
    <row r="185" spans="2:11">
      <c r="B185" t="s">
        <v>158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</row>
    <row r="186" spans="2:11">
      <c r="B186" t="s">
        <v>130</v>
      </c>
      <c r="D186">
        <v>0</v>
      </c>
      <c r="E186">
        <v>0</v>
      </c>
      <c r="F186">
        <v>0</v>
      </c>
      <c r="G186">
        <v>0</v>
      </c>
      <c r="H186">
        <v>1</v>
      </c>
      <c r="I186">
        <v>0</v>
      </c>
      <c r="J186">
        <v>0</v>
      </c>
      <c r="K186">
        <v>0</v>
      </c>
    </row>
    <row r="187" spans="2:11">
      <c r="B187" t="s">
        <v>131</v>
      </c>
      <c r="D187">
        <v>0</v>
      </c>
      <c r="E187">
        <v>0</v>
      </c>
      <c r="F187">
        <v>0</v>
      </c>
      <c r="G187">
        <v>0</v>
      </c>
      <c r="H187">
        <v>1</v>
      </c>
      <c r="I187">
        <v>0</v>
      </c>
      <c r="J187">
        <v>0</v>
      </c>
      <c r="K187">
        <v>0</v>
      </c>
    </row>
    <row r="188" spans="2:11">
      <c r="B188" t="s">
        <v>126</v>
      </c>
      <c r="D188">
        <v>0</v>
      </c>
      <c r="E188">
        <v>1</v>
      </c>
      <c r="F188">
        <v>0</v>
      </c>
      <c r="G188">
        <v>0</v>
      </c>
      <c r="H188">
        <v>2</v>
      </c>
      <c r="I188">
        <v>0</v>
      </c>
      <c r="J188">
        <v>1</v>
      </c>
      <c r="K188">
        <v>0</v>
      </c>
    </row>
    <row r="189" spans="2:11">
      <c r="B189" t="s">
        <v>127</v>
      </c>
      <c r="D189">
        <v>0</v>
      </c>
      <c r="E189">
        <v>0</v>
      </c>
      <c r="F189">
        <v>0</v>
      </c>
      <c r="G189">
        <v>0</v>
      </c>
      <c r="H189">
        <v>2</v>
      </c>
      <c r="I189">
        <v>0</v>
      </c>
      <c r="J189">
        <v>1</v>
      </c>
      <c r="K189">
        <v>0</v>
      </c>
    </row>
    <row r="190" spans="2:11">
      <c r="B190" t="s">
        <v>160</v>
      </c>
      <c r="D190">
        <v>0</v>
      </c>
      <c r="E190">
        <v>0</v>
      </c>
      <c r="F190">
        <v>0</v>
      </c>
      <c r="G190">
        <v>0</v>
      </c>
      <c r="H190">
        <v>1</v>
      </c>
      <c r="I190">
        <v>0</v>
      </c>
      <c r="J190">
        <v>1</v>
      </c>
      <c r="K190">
        <v>0</v>
      </c>
    </row>
    <row r="191" spans="2:11">
      <c r="B191" t="s">
        <v>128</v>
      </c>
      <c r="D191">
        <v>0</v>
      </c>
      <c r="E191">
        <v>0</v>
      </c>
      <c r="F191">
        <v>0</v>
      </c>
      <c r="G191">
        <v>0</v>
      </c>
      <c r="H191">
        <v>2</v>
      </c>
      <c r="I191">
        <v>0</v>
      </c>
      <c r="J191">
        <v>1</v>
      </c>
      <c r="K191">
        <v>0</v>
      </c>
    </row>
    <row r="192" spans="2:11">
      <c r="B192" t="s">
        <v>129</v>
      </c>
      <c r="D192">
        <v>0</v>
      </c>
      <c r="E192">
        <v>1</v>
      </c>
      <c r="F192">
        <v>0</v>
      </c>
      <c r="G192">
        <v>0</v>
      </c>
      <c r="H192">
        <v>2</v>
      </c>
      <c r="I192">
        <v>0</v>
      </c>
      <c r="J192">
        <v>1</v>
      </c>
      <c r="K192">
        <v>0</v>
      </c>
    </row>
    <row r="193" spans="2:11">
      <c r="B193" t="s">
        <v>161</v>
      </c>
      <c r="D193">
        <v>0</v>
      </c>
      <c r="E193">
        <v>0</v>
      </c>
      <c r="F193">
        <v>0</v>
      </c>
      <c r="G193">
        <v>0</v>
      </c>
      <c r="H193">
        <v>1</v>
      </c>
      <c r="I193">
        <v>0</v>
      </c>
      <c r="J193">
        <v>1</v>
      </c>
      <c r="K19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indexed="27"/>
  </sheetPr>
  <dimension ref="A1:L193"/>
  <sheetViews>
    <sheetView showRowColHeaders="0" workbookViewId="0">
      <selection activeCell="A3" sqref="A3"/>
    </sheetView>
  </sheetViews>
  <sheetFormatPr defaultRowHeight="15"/>
  <cols>
    <col min="1" max="1" width="6.42578125" style="144" bestFit="1" customWidth="1"/>
    <col min="2" max="2" width="30.42578125" bestFit="1" customWidth="1"/>
    <col min="3" max="3" width="7.7109375" bestFit="1" customWidth="1"/>
    <col min="4" max="4" width="4" bestFit="1" customWidth="1"/>
    <col min="5" max="5" width="19.5703125" bestFit="1" customWidth="1"/>
    <col min="6" max="6" width="23.5703125" bestFit="1" customWidth="1"/>
    <col min="7" max="7" width="40" bestFit="1" customWidth="1"/>
    <col min="8" max="8" width="39.7109375" bestFit="1" customWidth="1"/>
    <col min="9" max="9" width="34.7109375" bestFit="1" customWidth="1"/>
    <col min="10" max="10" width="39" bestFit="1" customWidth="1"/>
    <col min="11" max="11" width="27" bestFit="1" customWidth="1"/>
    <col min="12" max="12" width="30.140625" bestFit="1" customWidth="1"/>
  </cols>
  <sheetData>
    <row r="1" spans="1:12" ht="16.5" thickTop="1" thickBot="1">
      <c r="A1" s="223" t="s">
        <v>144</v>
      </c>
      <c r="B1" s="224" t="s">
        <v>235</v>
      </c>
      <c r="E1" s="147" t="str">
        <f>CON!$B$1</f>
        <v>func2:Corr([sShH], #)</v>
      </c>
      <c r="F1" s="147" t="str">
        <f>CON!$C$1</f>
        <v>func2:cc-ident([sh], [SH])</v>
      </c>
      <c r="G1" s="147" t="str">
        <f>CON!$E$1</f>
        <v>func2:ident-c(s, [tsShH]; S, [SHt]; t, [tsShH])</v>
      </c>
      <c r="H1" s="147" t="str">
        <f>CON!$D$1</f>
        <v>func2:ident-c(s, [sht]; S, [tsShH]; t, [tsShH])</v>
      </c>
      <c r="I1" s="147" t="str">
        <f>CON!$F$1</f>
        <v>func2:ident-c(s, [sShH]; S, [sShH]; t, t)</v>
      </c>
      <c r="J1" s="147" t="str">
        <f>CON!$G$1</f>
        <v>func2:ident-c(s, [sh]; S, [SH]; t, [t]; dom=_)</v>
      </c>
      <c r="K1" s="147" t="str">
        <f>CON!$I$1</f>
        <v>func2:align2([hH], #, [hHsSt])</v>
      </c>
      <c r="L1" s="147" t="str">
        <f>CON!$J$1</f>
        <v>func2:ident-c(s, [sSth]; S, [sStH])</v>
      </c>
    </row>
    <row r="2" spans="1:12" s="143" customFormat="1" ht="16.5" thickTop="1" thickBot="1">
      <c r="A2" s="172" t="s">
        <v>217</v>
      </c>
      <c r="B2" s="173" t="s">
        <v>3</v>
      </c>
      <c r="C2" s="171" t="s">
        <v>4</v>
      </c>
      <c r="D2" s="167" t="s">
        <v>5</v>
      </c>
      <c r="E2" s="162" t="s">
        <v>440</v>
      </c>
      <c r="F2" s="148" t="s">
        <v>441</v>
      </c>
      <c r="G2" s="148" t="s">
        <v>442</v>
      </c>
      <c r="H2" s="148" t="s">
        <v>443</v>
      </c>
      <c r="I2" s="148" t="s">
        <v>444</v>
      </c>
      <c r="J2" s="148" t="s">
        <v>445</v>
      </c>
      <c r="K2" s="148" t="s">
        <v>446</v>
      </c>
      <c r="L2" s="148" t="s">
        <v>447</v>
      </c>
    </row>
    <row r="3" spans="1:12" s="5" customFormat="1">
      <c r="A3" s="158" t="s">
        <v>72</v>
      </c>
      <c r="B3" s="210" t="s">
        <v>149</v>
      </c>
      <c r="C3" s="217" t="s">
        <v>147</v>
      </c>
      <c r="D3" s="168"/>
      <c r="E3" s="163"/>
      <c r="F3" s="149"/>
      <c r="G3" s="149">
        <v>1</v>
      </c>
      <c r="H3" s="149">
        <v>666</v>
      </c>
      <c r="I3" s="149"/>
      <c r="J3" s="149"/>
      <c r="K3" s="149"/>
      <c r="L3" s="150"/>
    </row>
    <row r="4" spans="1:12" s="5" customFormat="1" ht="15.75" thickBot="1">
      <c r="A4" s="159" t="s">
        <v>218</v>
      </c>
      <c r="B4" s="156"/>
      <c r="C4" s="218" t="s">
        <v>148</v>
      </c>
      <c r="D4" s="169"/>
      <c r="E4" s="164"/>
      <c r="F4" s="152"/>
      <c r="G4" s="152">
        <v>3</v>
      </c>
      <c r="H4" s="152">
        <v>3</v>
      </c>
      <c r="I4" s="152"/>
      <c r="J4" s="152"/>
      <c r="K4" s="152"/>
      <c r="L4" s="153"/>
    </row>
    <row r="5" spans="1:12">
      <c r="A5" s="160" t="s">
        <v>236</v>
      </c>
      <c r="B5" s="211" t="s">
        <v>138</v>
      </c>
      <c r="C5" s="219" t="s">
        <v>138</v>
      </c>
      <c r="D5" s="170"/>
      <c r="E5" s="165">
        <v>1</v>
      </c>
      <c r="F5" s="151">
        <v>0</v>
      </c>
      <c r="G5" s="151">
        <v>0</v>
      </c>
      <c r="H5" s="151">
        <v>0</v>
      </c>
      <c r="I5" s="151">
        <v>0</v>
      </c>
      <c r="J5" s="151">
        <v>0</v>
      </c>
      <c r="K5" s="151">
        <v>0</v>
      </c>
      <c r="L5" s="154">
        <v>0</v>
      </c>
    </row>
    <row r="6" spans="1:12">
      <c r="A6" s="161" t="s">
        <v>237</v>
      </c>
      <c r="B6" s="157"/>
      <c r="C6" s="220" t="s">
        <v>132</v>
      </c>
      <c r="D6" s="62"/>
      <c r="E6" s="166">
        <v>1</v>
      </c>
      <c r="F6" s="146">
        <v>0</v>
      </c>
      <c r="G6" s="146">
        <v>1</v>
      </c>
      <c r="H6" s="146">
        <v>0</v>
      </c>
      <c r="I6" s="146">
        <v>0</v>
      </c>
      <c r="J6" s="146">
        <v>0</v>
      </c>
      <c r="K6" s="146">
        <v>0</v>
      </c>
      <c r="L6" s="155">
        <v>0</v>
      </c>
    </row>
    <row r="7" spans="1:12">
      <c r="A7" s="161" t="s">
        <v>73</v>
      </c>
      <c r="B7" s="157"/>
      <c r="C7" s="220" t="s">
        <v>122</v>
      </c>
      <c r="D7" s="62"/>
      <c r="E7" s="166">
        <v>0</v>
      </c>
      <c r="F7" s="146">
        <v>1</v>
      </c>
      <c r="G7" s="146">
        <v>1</v>
      </c>
      <c r="H7" s="146">
        <v>0</v>
      </c>
      <c r="I7" s="146">
        <v>0</v>
      </c>
      <c r="J7" s="146">
        <v>0</v>
      </c>
      <c r="K7" s="146">
        <v>0</v>
      </c>
      <c r="L7" s="155">
        <v>1</v>
      </c>
    </row>
    <row r="8" spans="1:12">
      <c r="A8" s="161" t="s">
        <v>74</v>
      </c>
      <c r="B8" s="157"/>
      <c r="C8" s="220" t="s">
        <v>123</v>
      </c>
      <c r="D8" s="62"/>
      <c r="E8" s="166">
        <v>0</v>
      </c>
      <c r="F8" s="146">
        <v>0</v>
      </c>
      <c r="G8" s="146">
        <v>0</v>
      </c>
      <c r="H8" s="146">
        <v>0</v>
      </c>
      <c r="I8" s="146">
        <v>0</v>
      </c>
      <c r="J8" s="146">
        <v>0</v>
      </c>
      <c r="K8" s="146">
        <v>0</v>
      </c>
      <c r="L8" s="155">
        <v>0</v>
      </c>
    </row>
    <row r="9" spans="1:12">
      <c r="A9" s="161" t="s">
        <v>238</v>
      </c>
      <c r="B9" s="157"/>
      <c r="C9" s="220" t="s">
        <v>139</v>
      </c>
      <c r="D9" s="62"/>
      <c r="E9" s="166">
        <v>0</v>
      </c>
      <c r="F9" s="146">
        <v>0</v>
      </c>
      <c r="G9" s="146">
        <v>0</v>
      </c>
      <c r="H9" s="146">
        <v>0</v>
      </c>
      <c r="I9" s="146">
        <v>1</v>
      </c>
      <c r="J9" s="146">
        <v>0</v>
      </c>
      <c r="K9" s="146">
        <v>0</v>
      </c>
      <c r="L9" s="155">
        <v>0</v>
      </c>
    </row>
    <row r="10" spans="1:12">
      <c r="A10" s="161" t="s">
        <v>239</v>
      </c>
      <c r="B10" s="157"/>
      <c r="C10" s="220" t="s">
        <v>133</v>
      </c>
      <c r="D10" s="62"/>
      <c r="E10" s="166">
        <v>1</v>
      </c>
      <c r="F10" s="146">
        <v>0</v>
      </c>
      <c r="G10" s="146">
        <v>1</v>
      </c>
      <c r="H10" s="146">
        <v>0</v>
      </c>
      <c r="I10" s="146">
        <v>0</v>
      </c>
      <c r="J10" s="146">
        <v>0</v>
      </c>
      <c r="K10" s="146">
        <v>0</v>
      </c>
      <c r="L10" s="155">
        <v>0</v>
      </c>
    </row>
    <row r="11" spans="1:12">
      <c r="A11" s="161" t="s">
        <v>240</v>
      </c>
      <c r="B11" s="157"/>
      <c r="C11" s="220" t="s">
        <v>140</v>
      </c>
      <c r="D11" s="62"/>
      <c r="E11" s="166">
        <v>1</v>
      </c>
      <c r="F11" s="146">
        <v>0</v>
      </c>
      <c r="G11" s="146">
        <v>2</v>
      </c>
      <c r="H11" s="146">
        <v>0</v>
      </c>
      <c r="I11" s="146">
        <v>0</v>
      </c>
      <c r="J11" s="146">
        <v>0</v>
      </c>
      <c r="K11" s="146">
        <v>0</v>
      </c>
      <c r="L11" s="155">
        <v>0</v>
      </c>
    </row>
    <row r="12" spans="1:12">
      <c r="A12" s="161" t="s">
        <v>241</v>
      </c>
      <c r="B12" s="157"/>
      <c r="C12" s="220" t="s">
        <v>124</v>
      </c>
      <c r="D12" s="62"/>
      <c r="E12" s="166">
        <v>0</v>
      </c>
      <c r="F12" s="146">
        <v>0</v>
      </c>
      <c r="G12" s="146">
        <v>2</v>
      </c>
      <c r="H12" s="146">
        <v>0</v>
      </c>
      <c r="I12" s="146">
        <v>0</v>
      </c>
      <c r="J12" s="146">
        <v>0</v>
      </c>
      <c r="K12" s="146">
        <v>0</v>
      </c>
      <c r="L12" s="155">
        <v>1</v>
      </c>
    </row>
    <row r="13" spans="1:12">
      <c r="A13" s="161" t="s">
        <v>242</v>
      </c>
      <c r="B13" s="157"/>
      <c r="C13" s="220" t="s">
        <v>125</v>
      </c>
      <c r="D13" s="62"/>
      <c r="E13" s="166">
        <v>0</v>
      </c>
      <c r="F13" s="146">
        <v>1</v>
      </c>
      <c r="G13" s="146">
        <v>1</v>
      </c>
      <c r="H13" s="146">
        <v>0</v>
      </c>
      <c r="I13" s="146">
        <v>0</v>
      </c>
      <c r="J13" s="146">
        <v>0</v>
      </c>
      <c r="K13" s="146">
        <v>0</v>
      </c>
      <c r="L13" s="155">
        <v>0</v>
      </c>
    </row>
    <row r="14" spans="1:12">
      <c r="A14" s="161" t="s">
        <v>243</v>
      </c>
      <c r="B14" s="157"/>
      <c r="C14" s="220" t="s">
        <v>141</v>
      </c>
      <c r="D14" s="62"/>
      <c r="E14" s="166">
        <v>0</v>
      </c>
      <c r="F14" s="146">
        <v>0</v>
      </c>
      <c r="G14" s="146">
        <v>1</v>
      </c>
      <c r="H14" s="146">
        <v>0</v>
      </c>
      <c r="I14" s="146">
        <v>1</v>
      </c>
      <c r="J14" s="146">
        <v>0</v>
      </c>
      <c r="K14" s="146">
        <v>0</v>
      </c>
      <c r="L14" s="155">
        <v>0</v>
      </c>
    </row>
    <row r="15" spans="1:12">
      <c r="A15" s="161" t="s">
        <v>244</v>
      </c>
      <c r="B15" s="157"/>
      <c r="C15" s="220" t="s">
        <v>126</v>
      </c>
      <c r="D15" s="62"/>
      <c r="E15" s="166">
        <v>0</v>
      </c>
      <c r="F15" s="146">
        <v>1</v>
      </c>
      <c r="G15" s="146">
        <v>1</v>
      </c>
      <c r="H15" s="146">
        <v>0</v>
      </c>
      <c r="I15" s="146">
        <v>0</v>
      </c>
      <c r="J15" s="146">
        <v>0</v>
      </c>
      <c r="K15" s="146">
        <v>1</v>
      </c>
      <c r="L15" s="155">
        <v>1</v>
      </c>
    </row>
    <row r="16" spans="1:12">
      <c r="A16" s="161" t="s">
        <v>245</v>
      </c>
      <c r="B16" s="157"/>
      <c r="C16" s="220" t="s">
        <v>127</v>
      </c>
      <c r="D16" s="62"/>
      <c r="E16" s="166">
        <v>0</v>
      </c>
      <c r="F16" s="146">
        <v>0</v>
      </c>
      <c r="G16" s="146">
        <v>2</v>
      </c>
      <c r="H16" s="146">
        <v>0</v>
      </c>
      <c r="I16" s="146">
        <v>0</v>
      </c>
      <c r="J16" s="146">
        <v>0</v>
      </c>
      <c r="K16" s="146">
        <v>1</v>
      </c>
      <c r="L16" s="155">
        <v>1</v>
      </c>
    </row>
    <row r="17" spans="1:12">
      <c r="A17" s="161" t="s">
        <v>246</v>
      </c>
      <c r="B17" s="157"/>
      <c r="C17" s="220" t="s">
        <v>160</v>
      </c>
      <c r="D17" s="62"/>
      <c r="E17" s="166">
        <v>0</v>
      </c>
      <c r="F17" s="146">
        <v>0</v>
      </c>
      <c r="G17" s="146">
        <v>1</v>
      </c>
      <c r="H17" s="146">
        <v>0</v>
      </c>
      <c r="I17" s="146">
        <v>1</v>
      </c>
      <c r="J17" s="146">
        <v>0</v>
      </c>
      <c r="K17" s="146">
        <v>1</v>
      </c>
      <c r="L17" s="155">
        <v>1</v>
      </c>
    </row>
    <row r="18" spans="1:12">
      <c r="A18" s="161" t="s">
        <v>247</v>
      </c>
      <c r="B18" s="157"/>
      <c r="C18" s="220" t="s">
        <v>128</v>
      </c>
      <c r="D18" s="62"/>
      <c r="E18" s="166">
        <v>0</v>
      </c>
      <c r="F18" s="146">
        <v>0</v>
      </c>
      <c r="G18" s="146">
        <v>0</v>
      </c>
      <c r="H18" s="146">
        <v>0</v>
      </c>
      <c r="I18" s="146">
        <v>0</v>
      </c>
      <c r="J18" s="146">
        <v>0</v>
      </c>
      <c r="K18" s="146">
        <v>1</v>
      </c>
      <c r="L18" s="155">
        <v>0</v>
      </c>
    </row>
    <row r="19" spans="1:12">
      <c r="A19" s="161" t="s">
        <v>248</v>
      </c>
      <c r="B19" s="157"/>
      <c r="C19" s="220" t="s">
        <v>129</v>
      </c>
      <c r="D19" s="62"/>
      <c r="E19" s="166">
        <v>0</v>
      </c>
      <c r="F19" s="146">
        <v>1</v>
      </c>
      <c r="G19" s="146">
        <v>1</v>
      </c>
      <c r="H19" s="146">
        <v>0</v>
      </c>
      <c r="I19" s="146">
        <v>0</v>
      </c>
      <c r="J19" s="146">
        <v>0</v>
      </c>
      <c r="K19" s="146">
        <v>1</v>
      </c>
      <c r="L19" s="155">
        <v>0</v>
      </c>
    </row>
    <row r="20" spans="1:12">
      <c r="A20" s="161" t="s">
        <v>249</v>
      </c>
      <c r="B20" s="157"/>
      <c r="C20" s="220" t="s">
        <v>161</v>
      </c>
      <c r="D20" s="62"/>
      <c r="E20" s="166">
        <v>0</v>
      </c>
      <c r="F20" s="146">
        <v>0</v>
      </c>
      <c r="G20" s="146">
        <v>0</v>
      </c>
      <c r="H20" s="146">
        <v>0</v>
      </c>
      <c r="I20" s="146">
        <v>1</v>
      </c>
      <c r="J20" s="146">
        <v>0</v>
      </c>
      <c r="K20" s="146">
        <v>1</v>
      </c>
      <c r="L20" s="155">
        <v>0</v>
      </c>
    </row>
    <row r="21" spans="1:12">
      <c r="A21" s="161" t="s">
        <v>250</v>
      </c>
      <c r="B21" s="157"/>
      <c r="C21" s="220" t="s">
        <v>142</v>
      </c>
      <c r="D21" s="62"/>
      <c r="E21" s="166">
        <v>0</v>
      </c>
      <c r="F21" s="146">
        <v>0</v>
      </c>
      <c r="G21" s="146">
        <v>0</v>
      </c>
      <c r="H21" s="146">
        <v>0</v>
      </c>
      <c r="I21" s="146">
        <v>1</v>
      </c>
      <c r="J21" s="146">
        <v>0</v>
      </c>
      <c r="K21" s="146">
        <v>0</v>
      </c>
      <c r="L21" s="155">
        <v>0</v>
      </c>
    </row>
    <row r="22" spans="1:12">
      <c r="A22" s="161" t="s">
        <v>251</v>
      </c>
      <c r="B22" s="157"/>
      <c r="C22" s="220" t="s">
        <v>143</v>
      </c>
      <c r="D22" s="62"/>
      <c r="E22" s="166">
        <v>0</v>
      </c>
      <c r="F22" s="146">
        <v>0</v>
      </c>
      <c r="G22" s="146">
        <v>1</v>
      </c>
      <c r="H22" s="146">
        <v>0</v>
      </c>
      <c r="I22" s="146">
        <v>1</v>
      </c>
      <c r="J22" s="146">
        <v>0</v>
      </c>
      <c r="K22" s="146">
        <v>0</v>
      </c>
      <c r="L22" s="155">
        <v>0</v>
      </c>
    </row>
    <row r="23" spans="1:12">
      <c r="A23" s="161" t="s">
        <v>252</v>
      </c>
      <c r="B23" s="157"/>
      <c r="C23" s="220" t="s">
        <v>130</v>
      </c>
      <c r="D23" s="62"/>
      <c r="E23" s="166">
        <v>0</v>
      </c>
      <c r="F23" s="146">
        <v>0</v>
      </c>
      <c r="G23" s="146">
        <v>1</v>
      </c>
      <c r="H23" s="146">
        <v>0</v>
      </c>
      <c r="I23" s="146">
        <v>1</v>
      </c>
      <c r="J23" s="146">
        <v>0</v>
      </c>
      <c r="K23" s="146">
        <v>0</v>
      </c>
      <c r="L23" s="155">
        <v>1</v>
      </c>
    </row>
    <row r="24" spans="1:12">
      <c r="A24" s="161" t="s">
        <v>253</v>
      </c>
      <c r="B24" s="157"/>
      <c r="C24" s="220" t="s">
        <v>131</v>
      </c>
      <c r="D24" s="62"/>
      <c r="E24" s="166">
        <v>0</v>
      </c>
      <c r="F24" s="146">
        <v>0</v>
      </c>
      <c r="G24" s="146">
        <v>0</v>
      </c>
      <c r="H24" s="146">
        <v>0</v>
      </c>
      <c r="I24" s="146">
        <v>1</v>
      </c>
      <c r="J24" s="146">
        <v>0</v>
      </c>
      <c r="K24" s="146">
        <v>0</v>
      </c>
      <c r="L24" s="155">
        <v>0</v>
      </c>
    </row>
    <row r="25" spans="1:12" ht="15.75" thickBot="1">
      <c r="A25" s="213" t="s">
        <v>254</v>
      </c>
      <c r="B25" s="156"/>
      <c r="C25" s="221" t="s">
        <v>158</v>
      </c>
      <c r="D25" s="63"/>
      <c r="E25" s="215">
        <v>0</v>
      </c>
      <c r="F25" s="208">
        <v>0</v>
      </c>
      <c r="G25" s="208">
        <v>0</v>
      </c>
      <c r="H25" s="208">
        <v>0</v>
      </c>
      <c r="I25" s="208">
        <v>2</v>
      </c>
      <c r="J25" s="208">
        <v>0</v>
      </c>
      <c r="K25" s="208">
        <v>0</v>
      </c>
      <c r="L25" s="209">
        <v>0</v>
      </c>
    </row>
    <row r="26" spans="1:12">
      <c r="A26" s="160" t="s">
        <v>75</v>
      </c>
      <c r="B26" s="211" t="s">
        <v>132</v>
      </c>
      <c r="C26" s="219" t="s">
        <v>138</v>
      </c>
      <c r="D26" s="170"/>
      <c r="E26" s="165">
        <v>1</v>
      </c>
      <c r="F26" s="151">
        <v>0</v>
      </c>
      <c r="G26" s="151">
        <v>0</v>
      </c>
      <c r="H26" s="151">
        <v>1</v>
      </c>
      <c r="I26" s="151">
        <v>0</v>
      </c>
      <c r="J26" s="151">
        <v>0</v>
      </c>
      <c r="K26" s="151">
        <v>0</v>
      </c>
      <c r="L26" s="154">
        <v>0</v>
      </c>
    </row>
    <row r="27" spans="1:12">
      <c r="A27" s="161" t="s">
        <v>151</v>
      </c>
      <c r="B27" s="157"/>
      <c r="C27" s="220" t="s">
        <v>132</v>
      </c>
      <c r="D27" s="62"/>
      <c r="E27" s="166">
        <v>1</v>
      </c>
      <c r="F27" s="146">
        <v>0</v>
      </c>
      <c r="G27" s="146">
        <v>0</v>
      </c>
      <c r="H27" s="146">
        <v>0</v>
      </c>
      <c r="I27" s="146">
        <v>0</v>
      </c>
      <c r="J27" s="146">
        <v>0</v>
      </c>
      <c r="K27" s="146">
        <v>0</v>
      </c>
      <c r="L27" s="155">
        <v>0</v>
      </c>
    </row>
    <row r="28" spans="1:12">
      <c r="A28" s="161" t="s">
        <v>76</v>
      </c>
      <c r="B28" s="157"/>
      <c r="C28" s="220" t="s">
        <v>122</v>
      </c>
      <c r="D28" s="62"/>
      <c r="E28" s="166">
        <v>0</v>
      </c>
      <c r="F28" s="146">
        <v>1</v>
      </c>
      <c r="G28" s="146">
        <v>0</v>
      </c>
      <c r="H28" s="146">
        <v>0</v>
      </c>
      <c r="I28" s="146">
        <v>0</v>
      </c>
      <c r="J28" s="146">
        <v>0</v>
      </c>
      <c r="K28" s="146">
        <v>0</v>
      </c>
      <c r="L28" s="155">
        <v>0</v>
      </c>
    </row>
    <row r="29" spans="1:12">
      <c r="A29" s="161" t="s">
        <v>77</v>
      </c>
      <c r="B29" s="157"/>
      <c r="C29" s="220" t="s">
        <v>123</v>
      </c>
      <c r="D29" s="62"/>
      <c r="E29" s="166">
        <v>0</v>
      </c>
      <c r="F29" s="146">
        <v>0</v>
      </c>
      <c r="G29" s="146">
        <v>0</v>
      </c>
      <c r="H29" s="146">
        <v>1</v>
      </c>
      <c r="I29" s="146">
        <v>0</v>
      </c>
      <c r="J29" s="146">
        <v>0</v>
      </c>
      <c r="K29" s="146">
        <v>0</v>
      </c>
      <c r="L29" s="155">
        <v>1</v>
      </c>
    </row>
    <row r="30" spans="1:12">
      <c r="A30" s="161" t="s">
        <v>78</v>
      </c>
      <c r="B30" s="157"/>
      <c r="C30" s="220" t="s">
        <v>139</v>
      </c>
      <c r="D30" s="62"/>
      <c r="E30" s="166">
        <v>0</v>
      </c>
      <c r="F30" s="146">
        <v>0</v>
      </c>
      <c r="G30" s="146">
        <v>0</v>
      </c>
      <c r="H30" s="146">
        <v>0</v>
      </c>
      <c r="I30" s="146">
        <v>1</v>
      </c>
      <c r="J30" s="146">
        <v>0</v>
      </c>
      <c r="K30" s="146">
        <v>0</v>
      </c>
      <c r="L30" s="155">
        <v>0</v>
      </c>
    </row>
    <row r="31" spans="1:12">
      <c r="A31" s="161" t="s">
        <v>255</v>
      </c>
      <c r="B31" s="157"/>
      <c r="C31" s="220" t="s">
        <v>133</v>
      </c>
      <c r="D31" s="62"/>
      <c r="E31" s="166">
        <v>1</v>
      </c>
      <c r="F31" s="146">
        <v>0</v>
      </c>
      <c r="G31" s="146">
        <v>1</v>
      </c>
      <c r="H31" s="146">
        <v>1</v>
      </c>
      <c r="I31" s="146">
        <v>0</v>
      </c>
      <c r="J31" s="146">
        <v>0</v>
      </c>
      <c r="K31" s="146">
        <v>0</v>
      </c>
      <c r="L31" s="155">
        <v>0</v>
      </c>
    </row>
    <row r="32" spans="1:12">
      <c r="A32" s="161" t="s">
        <v>256</v>
      </c>
      <c r="B32" s="157"/>
      <c r="C32" s="220" t="s">
        <v>140</v>
      </c>
      <c r="D32" s="62"/>
      <c r="E32" s="166">
        <v>1</v>
      </c>
      <c r="F32" s="146">
        <v>0</v>
      </c>
      <c r="G32" s="146">
        <v>1</v>
      </c>
      <c r="H32" s="146">
        <v>0</v>
      </c>
      <c r="I32" s="146">
        <v>0</v>
      </c>
      <c r="J32" s="146">
        <v>0</v>
      </c>
      <c r="K32" s="146">
        <v>0</v>
      </c>
      <c r="L32" s="155">
        <v>0</v>
      </c>
    </row>
    <row r="33" spans="1:12">
      <c r="A33" s="161" t="s">
        <v>152</v>
      </c>
      <c r="B33" s="157"/>
      <c r="C33" s="220" t="s">
        <v>124</v>
      </c>
      <c r="D33" s="62"/>
      <c r="E33" s="166">
        <v>0</v>
      </c>
      <c r="F33" s="146">
        <v>0</v>
      </c>
      <c r="G33" s="146">
        <v>1</v>
      </c>
      <c r="H33" s="146">
        <v>0</v>
      </c>
      <c r="I33" s="146">
        <v>0</v>
      </c>
      <c r="J33" s="146">
        <v>0</v>
      </c>
      <c r="K33" s="146">
        <v>0</v>
      </c>
      <c r="L33" s="155">
        <v>0</v>
      </c>
    </row>
    <row r="34" spans="1:12">
      <c r="A34" s="161" t="s">
        <v>257</v>
      </c>
      <c r="B34" s="157"/>
      <c r="C34" s="220" t="s">
        <v>125</v>
      </c>
      <c r="D34" s="62"/>
      <c r="E34" s="166">
        <v>0</v>
      </c>
      <c r="F34" s="146">
        <v>1</v>
      </c>
      <c r="G34" s="146">
        <v>1</v>
      </c>
      <c r="H34" s="146">
        <v>1</v>
      </c>
      <c r="I34" s="146">
        <v>0</v>
      </c>
      <c r="J34" s="146">
        <v>0</v>
      </c>
      <c r="K34" s="146">
        <v>0</v>
      </c>
      <c r="L34" s="155">
        <v>1</v>
      </c>
    </row>
    <row r="35" spans="1:12">
      <c r="A35" s="161" t="s">
        <v>258</v>
      </c>
      <c r="B35" s="157"/>
      <c r="C35" s="220" t="s">
        <v>141</v>
      </c>
      <c r="D35" s="62"/>
      <c r="E35" s="166">
        <v>0</v>
      </c>
      <c r="F35" s="146">
        <v>0</v>
      </c>
      <c r="G35" s="146">
        <v>1</v>
      </c>
      <c r="H35" s="146">
        <v>0</v>
      </c>
      <c r="I35" s="146">
        <v>1</v>
      </c>
      <c r="J35" s="146">
        <v>0</v>
      </c>
      <c r="K35" s="146">
        <v>0</v>
      </c>
      <c r="L35" s="155">
        <v>0</v>
      </c>
    </row>
    <row r="36" spans="1:12">
      <c r="A36" s="161" t="s">
        <v>259</v>
      </c>
      <c r="B36" s="157"/>
      <c r="C36" s="220" t="s">
        <v>126</v>
      </c>
      <c r="D36" s="62"/>
      <c r="E36" s="166">
        <v>0</v>
      </c>
      <c r="F36" s="146">
        <v>1</v>
      </c>
      <c r="G36" s="146">
        <v>1</v>
      </c>
      <c r="H36" s="146">
        <v>1</v>
      </c>
      <c r="I36" s="146">
        <v>0</v>
      </c>
      <c r="J36" s="146">
        <v>0</v>
      </c>
      <c r="K36" s="146">
        <v>1</v>
      </c>
      <c r="L36" s="155">
        <v>1</v>
      </c>
    </row>
    <row r="37" spans="1:12">
      <c r="A37" s="161" t="s">
        <v>260</v>
      </c>
      <c r="B37" s="157"/>
      <c r="C37" s="220" t="s">
        <v>127</v>
      </c>
      <c r="D37" s="62"/>
      <c r="E37" s="166">
        <v>0</v>
      </c>
      <c r="F37" s="146">
        <v>0</v>
      </c>
      <c r="G37" s="146">
        <v>1</v>
      </c>
      <c r="H37" s="146">
        <v>0</v>
      </c>
      <c r="I37" s="146">
        <v>0</v>
      </c>
      <c r="J37" s="146">
        <v>0</v>
      </c>
      <c r="K37" s="146">
        <v>1</v>
      </c>
      <c r="L37" s="155">
        <v>1</v>
      </c>
    </row>
    <row r="38" spans="1:12">
      <c r="A38" s="161" t="s">
        <v>261</v>
      </c>
      <c r="B38" s="157"/>
      <c r="C38" s="220" t="s">
        <v>160</v>
      </c>
      <c r="D38" s="62"/>
      <c r="E38" s="166">
        <v>0</v>
      </c>
      <c r="F38" s="146">
        <v>0</v>
      </c>
      <c r="G38" s="146">
        <v>1</v>
      </c>
      <c r="H38" s="146">
        <v>0</v>
      </c>
      <c r="I38" s="146">
        <v>1</v>
      </c>
      <c r="J38" s="146">
        <v>0</v>
      </c>
      <c r="K38" s="146">
        <v>1</v>
      </c>
      <c r="L38" s="155">
        <v>1</v>
      </c>
    </row>
    <row r="39" spans="1:12">
      <c r="A39" s="161" t="s">
        <v>216</v>
      </c>
      <c r="B39" s="157"/>
      <c r="C39" s="220" t="s">
        <v>128</v>
      </c>
      <c r="D39" s="62"/>
      <c r="E39" s="166">
        <v>0</v>
      </c>
      <c r="F39" s="146">
        <v>0</v>
      </c>
      <c r="G39" s="146">
        <v>0</v>
      </c>
      <c r="H39" s="146">
        <v>1</v>
      </c>
      <c r="I39" s="146">
        <v>0</v>
      </c>
      <c r="J39" s="146">
        <v>0</v>
      </c>
      <c r="K39" s="146">
        <v>1</v>
      </c>
      <c r="L39" s="155">
        <v>0</v>
      </c>
    </row>
    <row r="40" spans="1:12">
      <c r="A40" s="161" t="s">
        <v>262</v>
      </c>
      <c r="B40" s="157"/>
      <c r="C40" s="220" t="s">
        <v>129</v>
      </c>
      <c r="D40" s="62"/>
      <c r="E40" s="166">
        <v>0</v>
      </c>
      <c r="F40" s="146">
        <v>1</v>
      </c>
      <c r="G40" s="146">
        <v>0</v>
      </c>
      <c r="H40" s="146">
        <v>0</v>
      </c>
      <c r="I40" s="146">
        <v>0</v>
      </c>
      <c r="J40" s="146">
        <v>0</v>
      </c>
      <c r="K40" s="146">
        <v>1</v>
      </c>
      <c r="L40" s="155">
        <v>0</v>
      </c>
    </row>
    <row r="41" spans="1:12">
      <c r="A41" s="161" t="s">
        <v>79</v>
      </c>
      <c r="B41" s="157"/>
      <c r="C41" s="220" t="s">
        <v>161</v>
      </c>
      <c r="D41" s="62"/>
      <c r="E41" s="166">
        <v>0</v>
      </c>
      <c r="F41" s="146">
        <v>0</v>
      </c>
      <c r="G41" s="146">
        <v>0</v>
      </c>
      <c r="H41" s="146">
        <v>0</v>
      </c>
      <c r="I41" s="146">
        <v>1</v>
      </c>
      <c r="J41" s="146">
        <v>0</v>
      </c>
      <c r="K41" s="146">
        <v>1</v>
      </c>
      <c r="L41" s="155">
        <v>0</v>
      </c>
    </row>
    <row r="42" spans="1:12">
      <c r="A42" s="161" t="s">
        <v>80</v>
      </c>
      <c r="B42" s="157"/>
      <c r="C42" s="220" t="s">
        <v>142</v>
      </c>
      <c r="D42" s="62"/>
      <c r="E42" s="166">
        <v>0</v>
      </c>
      <c r="F42" s="146">
        <v>0</v>
      </c>
      <c r="G42" s="146">
        <v>0</v>
      </c>
      <c r="H42" s="146">
        <v>1</v>
      </c>
      <c r="I42" s="146">
        <v>1</v>
      </c>
      <c r="J42" s="146">
        <v>0</v>
      </c>
      <c r="K42" s="146">
        <v>0</v>
      </c>
      <c r="L42" s="155">
        <v>0</v>
      </c>
    </row>
    <row r="43" spans="1:12">
      <c r="A43" s="161" t="s">
        <v>263</v>
      </c>
      <c r="B43" s="157"/>
      <c r="C43" s="220" t="s">
        <v>143</v>
      </c>
      <c r="D43" s="62"/>
      <c r="E43" s="166">
        <v>0</v>
      </c>
      <c r="F43" s="146">
        <v>0</v>
      </c>
      <c r="G43" s="146">
        <v>0</v>
      </c>
      <c r="H43" s="146">
        <v>0</v>
      </c>
      <c r="I43" s="146">
        <v>1</v>
      </c>
      <c r="J43" s="146">
        <v>0</v>
      </c>
      <c r="K43" s="146">
        <v>0</v>
      </c>
      <c r="L43" s="155">
        <v>0</v>
      </c>
    </row>
    <row r="44" spans="1:12">
      <c r="A44" s="161" t="s">
        <v>264</v>
      </c>
      <c r="B44" s="157"/>
      <c r="C44" s="220" t="s">
        <v>130</v>
      </c>
      <c r="D44" s="62"/>
      <c r="E44" s="166">
        <v>0</v>
      </c>
      <c r="F44" s="146">
        <v>0</v>
      </c>
      <c r="G44" s="146">
        <v>0</v>
      </c>
      <c r="H44" s="146">
        <v>0</v>
      </c>
      <c r="I44" s="146">
        <v>1</v>
      </c>
      <c r="J44" s="146">
        <v>0</v>
      </c>
      <c r="K44" s="146">
        <v>0</v>
      </c>
      <c r="L44" s="155">
        <v>0</v>
      </c>
    </row>
    <row r="45" spans="1:12">
      <c r="A45" s="161" t="s">
        <v>265</v>
      </c>
      <c r="B45" s="157"/>
      <c r="C45" s="220" t="s">
        <v>131</v>
      </c>
      <c r="D45" s="62"/>
      <c r="E45" s="166">
        <v>0</v>
      </c>
      <c r="F45" s="146">
        <v>0</v>
      </c>
      <c r="G45" s="146">
        <v>0</v>
      </c>
      <c r="H45" s="146">
        <v>1</v>
      </c>
      <c r="I45" s="146">
        <v>1</v>
      </c>
      <c r="J45" s="146">
        <v>0</v>
      </c>
      <c r="K45" s="146">
        <v>0</v>
      </c>
      <c r="L45" s="155">
        <v>1</v>
      </c>
    </row>
    <row r="46" spans="1:12" ht="15.75" thickBot="1">
      <c r="A46" s="213" t="s">
        <v>266</v>
      </c>
      <c r="B46" s="156"/>
      <c r="C46" s="221" t="s">
        <v>158</v>
      </c>
      <c r="D46" s="63"/>
      <c r="E46" s="215">
        <v>0</v>
      </c>
      <c r="F46" s="208">
        <v>0</v>
      </c>
      <c r="G46" s="208">
        <v>0</v>
      </c>
      <c r="H46" s="208">
        <v>0</v>
      </c>
      <c r="I46" s="208">
        <v>2</v>
      </c>
      <c r="J46" s="208">
        <v>0</v>
      </c>
      <c r="K46" s="208">
        <v>0</v>
      </c>
      <c r="L46" s="209">
        <v>0</v>
      </c>
    </row>
    <row r="47" spans="1:12">
      <c r="A47" s="160" t="s">
        <v>267</v>
      </c>
      <c r="B47" s="211" t="s">
        <v>139</v>
      </c>
      <c r="C47" s="219" t="s">
        <v>138</v>
      </c>
      <c r="D47" s="170"/>
      <c r="E47" s="165">
        <v>1</v>
      </c>
      <c r="F47" s="151">
        <v>0</v>
      </c>
      <c r="G47" s="151">
        <v>0</v>
      </c>
      <c r="H47" s="151">
        <v>0</v>
      </c>
      <c r="I47" s="151">
        <v>1</v>
      </c>
      <c r="J47" s="151">
        <v>0</v>
      </c>
      <c r="K47" s="151">
        <v>0</v>
      </c>
      <c r="L47" s="154">
        <v>0</v>
      </c>
    </row>
    <row r="48" spans="1:12">
      <c r="A48" s="161" t="s">
        <v>268</v>
      </c>
      <c r="B48" s="157"/>
      <c r="C48" s="220" t="s">
        <v>132</v>
      </c>
      <c r="D48" s="62"/>
      <c r="E48" s="166">
        <v>1</v>
      </c>
      <c r="F48" s="146">
        <v>0</v>
      </c>
      <c r="G48" s="146">
        <v>0</v>
      </c>
      <c r="H48" s="146">
        <v>0</v>
      </c>
      <c r="I48" s="146">
        <v>1</v>
      </c>
      <c r="J48" s="146">
        <v>0</v>
      </c>
      <c r="K48" s="146">
        <v>0</v>
      </c>
      <c r="L48" s="155">
        <v>0</v>
      </c>
    </row>
    <row r="49" spans="1:12">
      <c r="A49" s="161" t="s">
        <v>153</v>
      </c>
      <c r="B49" s="157"/>
      <c r="C49" s="220" t="s">
        <v>139</v>
      </c>
      <c r="D49" s="62"/>
      <c r="E49" s="166">
        <v>0</v>
      </c>
      <c r="F49" s="146">
        <v>0</v>
      </c>
      <c r="G49" s="146">
        <v>0</v>
      </c>
      <c r="H49" s="146">
        <v>0</v>
      </c>
      <c r="I49" s="146">
        <v>0</v>
      </c>
      <c r="J49" s="146">
        <v>0</v>
      </c>
      <c r="K49" s="146">
        <v>0</v>
      </c>
      <c r="L49" s="155">
        <v>0</v>
      </c>
    </row>
    <row r="50" spans="1:12">
      <c r="A50" s="161" t="s">
        <v>269</v>
      </c>
      <c r="B50" s="157"/>
      <c r="C50" s="220" t="s">
        <v>122</v>
      </c>
      <c r="D50" s="62"/>
      <c r="E50" s="166">
        <v>0</v>
      </c>
      <c r="F50" s="146">
        <v>1</v>
      </c>
      <c r="G50" s="146">
        <v>0</v>
      </c>
      <c r="H50" s="146">
        <v>0</v>
      </c>
      <c r="I50" s="146">
        <v>1</v>
      </c>
      <c r="J50" s="146">
        <v>0</v>
      </c>
      <c r="K50" s="146">
        <v>0</v>
      </c>
      <c r="L50" s="155">
        <v>0</v>
      </c>
    </row>
    <row r="51" spans="1:12">
      <c r="A51" s="161" t="s">
        <v>270</v>
      </c>
      <c r="B51" s="157"/>
      <c r="C51" s="220" t="s">
        <v>123</v>
      </c>
      <c r="D51" s="62"/>
      <c r="E51" s="166">
        <v>0</v>
      </c>
      <c r="F51" s="146">
        <v>0</v>
      </c>
      <c r="G51" s="146">
        <v>0</v>
      </c>
      <c r="H51" s="146">
        <v>0</v>
      </c>
      <c r="I51" s="146">
        <v>1</v>
      </c>
      <c r="J51" s="146">
        <v>0</v>
      </c>
      <c r="K51" s="146">
        <v>0</v>
      </c>
      <c r="L51" s="155">
        <v>0</v>
      </c>
    </row>
    <row r="52" spans="1:12">
      <c r="A52" s="161" t="s">
        <v>271</v>
      </c>
      <c r="B52" s="157"/>
      <c r="C52" s="220" t="s">
        <v>133</v>
      </c>
      <c r="D52" s="62"/>
      <c r="E52" s="166">
        <v>1</v>
      </c>
      <c r="F52" s="146">
        <v>0</v>
      </c>
      <c r="G52" s="146">
        <v>1</v>
      </c>
      <c r="H52" s="146">
        <v>0</v>
      </c>
      <c r="I52" s="146">
        <v>1</v>
      </c>
      <c r="J52" s="146">
        <v>0</v>
      </c>
      <c r="K52" s="146">
        <v>0</v>
      </c>
      <c r="L52" s="155">
        <v>0</v>
      </c>
    </row>
    <row r="53" spans="1:12">
      <c r="A53" s="161" t="s">
        <v>272</v>
      </c>
      <c r="B53" s="157"/>
      <c r="C53" s="220" t="s">
        <v>140</v>
      </c>
      <c r="D53" s="62"/>
      <c r="E53" s="166">
        <v>1</v>
      </c>
      <c r="F53" s="146">
        <v>0</v>
      </c>
      <c r="G53" s="146">
        <v>1</v>
      </c>
      <c r="H53" s="146">
        <v>0</v>
      </c>
      <c r="I53" s="146">
        <v>1</v>
      </c>
      <c r="J53" s="146">
        <v>0</v>
      </c>
      <c r="K53" s="146">
        <v>0</v>
      </c>
      <c r="L53" s="155">
        <v>0</v>
      </c>
    </row>
    <row r="54" spans="1:12">
      <c r="A54" s="161" t="s">
        <v>273</v>
      </c>
      <c r="B54" s="157"/>
      <c r="C54" s="220" t="s">
        <v>141</v>
      </c>
      <c r="D54" s="62"/>
      <c r="E54" s="166">
        <v>0</v>
      </c>
      <c r="F54" s="146">
        <v>0</v>
      </c>
      <c r="G54" s="146">
        <v>1</v>
      </c>
      <c r="H54" s="146">
        <v>0</v>
      </c>
      <c r="I54" s="146">
        <v>0</v>
      </c>
      <c r="J54" s="146">
        <v>0</v>
      </c>
      <c r="K54" s="146">
        <v>0</v>
      </c>
      <c r="L54" s="155">
        <v>0</v>
      </c>
    </row>
    <row r="55" spans="1:12">
      <c r="A55" s="161" t="s">
        <v>274</v>
      </c>
      <c r="B55" s="157"/>
      <c r="C55" s="220" t="s">
        <v>124</v>
      </c>
      <c r="D55" s="62"/>
      <c r="E55" s="166">
        <v>0</v>
      </c>
      <c r="F55" s="146">
        <v>0</v>
      </c>
      <c r="G55" s="146">
        <v>1</v>
      </c>
      <c r="H55" s="146">
        <v>0</v>
      </c>
      <c r="I55" s="146">
        <v>1</v>
      </c>
      <c r="J55" s="146">
        <v>0</v>
      </c>
      <c r="K55" s="146">
        <v>0</v>
      </c>
      <c r="L55" s="155">
        <v>0</v>
      </c>
    </row>
    <row r="56" spans="1:12">
      <c r="A56" s="161" t="s">
        <v>275</v>
      </c>
      <c r="B56" s="157"/>
      <c r="C56" s="220" t="s">
        <v>125</v>
      </c>
      <c r="D56" s="62"/>
      <c r="E56" s="166">
        <v>0</v>
      </c>
      <c r="F56" s="146">
        <v>1</v>
      </c>
      <c r="G56" s="146">
        <v>1</v>
      </c>
      <c r="H56" s="146">
        <v>0</v>
      </c>
      <c r="I56" s="146">
        <v>1</v>
      </c>
      <c r="J56" s="146">
        <v>0</v>
      </c>
      <c r="K56" s="146">
        <v>0</v>
      </c>
      <c r="L56" s="155">
        <v>0</v>
      </c>
    </row>
    <row r="57" spans="1:12">
      <c r="A57" s="161" t="s">
        <v>276</v>
      </c>
      <c r="B57" s="157"/>
      <c r="C57" s="220" t="s">
        <v>126</v>
      </c>
      <c r="D57" s="62"/>
      <c r="E57" s="166">
        <v>0</v>
      </c>
      <c r="F57" s="146">
        <v>1</v>
      </c>
      <c r="G57" s="146">
        <v>1</v>
      </c>
      <c r="H57" s="146">
        <v>0</v>
      </c>
      <c r="I57" s="146">
        <v>1</v>
      </c>
      <c r="J57" s="146">
        <v>0</v>
      </c>
      <c r="K57" s="146">
        <v>1</v>
      </c>
      <c r="L57" s="155">
        <v>1</v>
      </c>
    </row>
    <row r="58" spans="1:12">
      <c r="A58" s="161" t="s">
        <v>277</v>
      </c>
      <c r="B58" s="157"/>
      <c r="C58" s="220" t="s">
        <v>127</v>
      </c>
      <c r="D58" s="62"/>
      <c r="E58" s="166">
        <v>0</v>
      </c>
      <c r="F58" s="146">
        <v>0</v>
      </c>
      <c r="G58" s="146">
        <v>1</v>
      </c>
      <c r="H58" s="146">
        <v>0</v>
      </c>
      <c r="I58" s="146">
        <v>1</v>
      </c>
      <c r="J58" s="146">
        <v>0</v>
      </c>
      <c r="K58" s="146">
        <v>1</v>
      </c>
      <c r="L58" s="155">
        <v>1</v>
      </c>
    </row>
    <row r="59" spans="1:12">
      <c r="A59" s="161" t="s">
        <v>278</v>
      </c>
      <c r="B59" s="157"/>
      <c r="C59" s="220" t="s">
        <v>160</v>
      </c>
      <c r="D59" s="62"/>
      <c r="E59" s="166">
        <v>0</v>
      </c>
      <c r="F59" s="146">
        <v>0</v>
      </c>
      <c r="G59" s="146">
        <v>1</v>
      </c>
      <c r="H59" s="146">
        <v>0</v>
      </c>
      <c r="I59" s="146">
        <v>0</v>
      </c>
      <c r="J59" s="146">
        <v>0</v>
      </c>
      <c r="K59" s="146">
        <v>1</v>
      </c>
      <c r="L59" s="155">
        <v>1</v>
      </c>
    </row>
    <row r="60" spans="1:12">
      <c r="A60" s="161" t="s">
        <v>279</v>
      </c>
      <c r="B60" s="157"/>
      <c r="C60" s="220" t="s">
        <v>128</v>
      </c>
      <c r="D60" s="62"/>
      <c r="E60" s="166">
        <v>0</v>
      </c>
      <c r="F60" s="146">
        <v>0</v>
      </c>
      <c r="G60" s="146">
        <v>0</v>
      </c>
      <c r="H60" s="146">
        <v>0</v>
      </c>
      <c r="I60" s="146">
        <v>1</v>
      </c>
      <c r="J60" s="146">
        <v>0</v>
      </c>
      <c r="K60" s="146">
        <v>1</v>
      </c>
      <c r="L60" s="155">
        <v>0</v>
      </c>
    </row>
    <row r="61" spans="1:12">
      <c r="A61" s="161" t="s">
        <v>183</v>
      </c>
      <c r="B61" s="157"/>
      <c r="C61" s="220" t="s">
        <v>129</v>
      </c>
      <c r="D61" s="62"/>
      <c r="E61" s="166">
        <v>0</v>
      </c>
      <c r="F61" s="146">
        <v>1</v>
      </c>
      <c r="G61" s="146">
        <v>0</v>
      </c>
      <c r="H61" s="146">
        <v>0</v>
      </c>
      <c r="I61" s="146">
        <v>1</v>
      </c>
      <c r="J61" s="146">
        <v>0</v>
      </c>
      <c r="K61" s="146">
        <v>1</v>
      </c>
      <c r="L61" s="155">
        <v>0</v>
      </c>
    </row>
    <row r="62" spans="1:12">
      <c r="A62" s="161" t="s">
        <v>280</v>
      </c>
      <c r="B62" s="157"/>
      <c r="C62" s="220" t="s">
        <v>161</v>
      </c>
      <c r="D62" s="62"/>
      <c r="E62" s="166">
        <v>0</v>
      </c>
      <c r="F62" s="146">
        <v>0</v>
      </c>
      <c r="G62" s="146">
        <v>0</v>
      </c>
      <c r="H62" s="146">
        <v>0</v>
      </c>
      <c r="I62" s="146">
        <v>0</v>
      </c>
      <c r="J62" s="146">
        <v>0</v>
      </c>
      <c r="K62" s="146">
        <v>1</v>
      </c>
      <c r="L62" s="155">
        <v>0</v>
      </c>
    </row>
    <row r="63" spans="1:12">
      <c r="A63" s="161" t="s">
        <v>281</v>
      </c>
      <c r="B63" s="157"/>
      <c r="C63" s="220" t="s">
        <v>142</v>
      </c>
      <c r="D63" s="62"/>
      <c r="E63" s="166">
        <v>0</v>
      </c>
      <c r="F63" s="146">
        <v>0</v>
      </c>
      <c r="G63" s="146">
        <v>0</v>
      </c>
      <c r="H63" s="146">
        <v>0</v>
      </c>
      <c r="I63" s="146">
        <v>2</v>
      </c>
      <c r="J63" s="146">
        <v>0</v>
      </c>
      <c r="K63" s="146">
        <v>0</v>
      </c>
      <c r="L63" s="155">
        <v>0</v>
      </c>
    </row>
    <row r="64" spans="1:12">
      <c r="A64" s="161" t="s">
        <v>282</v>
      </c>
      <c r="B64" s="157"/>
      <c r="C64" s="220" t="s">
        <v>143</v>
      </c>
      <c r="D64" s="62"/>
      <c r="E64" s="166">
        <v>0</v>
      </c>
      <c r="F64" s="146">
        <v>0</v>
      </c>
      <c r="G64" s="146">
        <v>0</v>
      </c>
      <c r="H64" s="146">
        <v>0</v>
      </c>
      <c r="I64" s="146">
        <v>2</v>
      </c>
      <c r="J64" s="146">
        <v>0</v>
      </c>
      <c r="K64" s="146">
        <v>0</v>
      </c>
      <c r="L64" s="155">
        <v>0</v>
      </c>
    </row>
    <row r="65" spans="1:12">
      <c r="A65" s="161" t="s">
        <v>283</v>
      </c>
      <c r="B65" s="157"/>
      <c r="C65" s="220" t="s">
        <v>158</v>
      </c>
      <c r="D65" s="62"/>
      <c r="E65" s="166">
        <v>0</v>
      </c>
      <c r="F65" s="146">
        <v>0</v>
      </c>
      <c r="G65" s="146">
        <v>0</v>
      </c>
      <c r="H65" s="146">
        <v>0</v>
      </c>
      <c r="I65" s="146">
        <v>1</v>
      </c>
      <c r="J65" s="146">
        <v>0</v>
      </c>
      <c r="K65" s="146">
        <v>0</v>
      </c>
      <c r="L65" s="155">
        <v>0</v>
      </c>
    </row>
    <row r="66" spans="1:12">
      <c r="A66" s="161" t="s">
        <v>284</v>
      </c>
      <c r="B66" s="157"/>
      <c r="C66" s="220" t="s">
        <v>130</v>
      </c>
      <c r="D66" s="62"/>
      <c r="E66" s="166">
        <v>0</v>
      </c>
      <c r="F66" s="146">
        <v>0</v>
      </c>
      <c r="G66" s="146">
        <v>0</v>
      </c>
      <c r="H66" s="146">
        <v>0</v>
      </c>
      <c r="I66" s="146">
        <v>2</v>
      </c>
      <c r="J66" s="146">
        <v>0</v>
      </c>
      <c r="K66" s="146">
        <v>0</v>
      </c>
      <c r="L66" s="155">
        <v>0</v>
      </c>
    </row>
    <row r="67" spans="1:12" ht="15.75" thickBot="1">
      <c r="A67" s="213" t="s">
        <v>285</v>
      </c>
      <c r="B67" s="156"/>
      <c r="C67" s="221" t="s">
        <v>131</v>
      </c>
      <c r="D67" s="63"/>
      <c r="E67" s="215">
        <v>0</v>
      </c>
      <c r="F67" s="208">
        <v>0</v>
      </c>
      <c r="G67" s="208">
        <v>0</v>
      </c>
      <c r="H67" s="208">
        <v>0</v>
      </c>
      <c r="I67" s="208">
        <v>2</v>
      </c>
      <c r="J67" s="208">
        <v>0</v>
      </c>
      <c r="K67" s="208">
        <v>0</v>
      </c>
      <c r="L67" s="209">
        <v>0</v>
      </c>
    </row>
    <row r="68" spans="1:12">
      <c r="A68" s="160" t="s">
        <v>286</v>
      </c>
      <c r="B68" s="211" t="s">
        <v>133</v>
      </c>
      <c r="C68" s="219" t="s">
        <v>138</v>
      </c>
      <c r="D68" s="170"/>
      <c r="E68" s="165">
        <v>1</v>
      </c>
      <c r="F68" s="151">
        <v>0</v>
      </c>
      <c r="G68" s="151">
        <v>0</v>
      </c>
      <c r="H68" s="151">
        <v>1</v>
      </c>
      <c r="I68" s="151">
        <v>0</v>
      </c>
      <c r="J68" s="151">
        <v>0</v>
      </c>
      <c r="K68" s="151">
        <v>0</v>
      </c>
      <c r="L68" s="154">
        <v>0</v>
      </c>
    </row>
    <row r="69" spans="1:12">
      <c r="A69" s="161" t="s">
        <v>287</v>
      </c>
      <c r="B69" s="157"/>
      <c r="C69" s="220" t="s">
        <v>132</v>
      </c>
      <c r="D69" s="62"/>
      <c r="E69" s="166">
        <v>1</v>
      </c>
      <c r="F69" s="146">
        <v>0</v>
      </c>
      <c r="G69" s="146">
        <v>1</v>
      </c>
      <c r="H69" s="146">
        <v>1</v>
      </c>
      <c r="I69" s="146">
        <v>0</v>
      </c>
      <c r="J69" s="146">
        <v>0</v>
      </c>
      <c r="K69" s="146">
        <v>0</v>
      </c>
      <c r="L69" s="155">
        <v>0</v>
      </c>
    </row>
    <row r="70" spans="1:12">
      <c r="A70" s="161" t="s">
        <v>81</v>
      </c>
      <c r="B70" s="157"/>
      <c r="C70" s="220" t="s">
        <v>122</v>
      </c>
      <c r="D70" s="62"/>
      <c r="E70" s="166">
        <v>0</v>
      </c>
      <c r="F70" s="146">
        <v>1</v>
      </c>
      <c r="G70" s="146">
        <v>1</v>
      </c>
      <c r="H70" s="146">
        <v>1</v>
      </c>
      <c r="I70" s="146">
        <v>0</v>
      </c>
      <c r="J70" s="146">
        <v>0</v>
      </c>
      <c r="K70" s="146">
        <v>0</v>
      </c>
      <c r="L70" s="155">
        <v>1</v>
      </c>
    </row>
    <row r="71" spans="1:12">
      <c r="A71" s="161" t="s">
        <v>82</v>
      </c>
      <c r="B71" s="157"/>
      <c r="C71" s="220" t="s">
        <v>123</v>
      </c>
      <c r="D71" s="62"/>
      <c r="E71" s="166">
        <v>0</v>
      </c>
      <c r="F71" s="146">
        <v>0</v>
      </c>
      <c r="G71" s="146">
        <v>0</v>
      </c>
      <c r="H71" s="146">
        <v>1</v>
      </c>
      <c r="I71" s="146">
        <v>0</v>
      </c>
      <c r="J71" s="146">
        <v>0</v>
      </c>
      <c r="K71" s="146">
        <v>0</v>
      </c>
      <c r="L71" s="155">
        <v>0</v>
      </c>
    </row>
    <row r="72" spans="1:12">
      <c r="A72" s="161" t="s">
        <v>288</v>
      </c>
      <c r="B72" s="157"/>
      <c r="C72" s="220" t="s">
        <v>139</v>
      </c>
      <c r="D72" s="62"/>
      <c r="E72" s="166">
        <v>0</v>
      </c>
      <c r="F72" s="146">
        <v>0</v>
      </c>
      <c r="G72" s="146">
        <v>0</v>
      </c>
      <c r="H72" s="146">
        <v>1</v>
      </c>
      <c r="I72" s="146">
        <v>1</v>
      </c>
      <c r="J72" s="146">
        <v>0</v>
      </c>
      <c r="K72" s="146">
        <v>0</v>
      </c>
      <c r="L72" s="155">
        <v>0</v>
      </c>
    </row>
    <row r="73" spans="1:12">
      <c r="A73" s="161" t="s">
        <v>154</v>
      </c>
      <c r="B73" s="157"/>
      <c r="C73" s="220" t="s">
        <v>133</v>
      </c>
      <c r="D73" s="62"/>
      <c r="E73" s="166">
        <v>1</v>
      </c>
      <c r="F73" s="146">
        <v>0</v>
      </c>
      <c r="G73" s="146">
        <v>0</v>
      </c>
      <c r="H73" s="146">
        <v>0</v>
      </c>
      <c r="I73" s="146">
        <v>0</v>
      </c>
      <c r="J73" s="146">
        <v>0</v>
      </c>
      <c r="K73" s="146">
        <v>0</v>
      </c>
      <c r="L73" s="155">
        <v>0</v>
      </c>
    </row>
    <row r="74" spans="1:12">
      <c r="A74" s="161" t="s">
        <v>289</v>
      </c>
      <c r="B74" s="157"/>
      <c r="C74" s="220" t="s">
        <v>140</v>
      </c>
      <c r="D74" s="62"/>
      <c r="E74" s="166">
        <v>1</v>
      </c>
      <c r="F74" s="146">
        <v>0</v>
      </c>
      <c r="G74" s="146">
        <v>1</v>
      </c>
      <c r="H74" s="146">
        <v>0</v>
      </c>
      <c r="I74" s="146">
        <v>0</v>
      </c>
      <c r="J74" s="146">
        <v>0</v>
      </c>
      <c r="K74" s="146">
        <v>0</v>
      </c>
      <c r="L74" s="155">
        <v>0</v>
      </c>
    </row>
    <row r="75" spans="1:12">
      <c r="A75" s="161" t="s">
        <v>178</v>
      </c>
      <c r="B75" s="157"/>
      <c r="C75" s="220" t="s">
        <v>124</v>
      </c>
      <c r="D75" s="62"/>
      <c r="E75" s="166">
        <v>0</v>
      </c>
      <c r="F75" s="146">
        <v>0</v>
      </c>
      <c r="G75" s="146">
        <v>1</v>
      </c>
      <c r="H75" s="146">
        <v>0</v>
      </c>
      <c r="I75" s="146">
        <v>0</v>
      </c>
      <c r="J75" s="146">
        <v>0</v>
      </c>
      <c r="K75" s="146">
        <v>0</v>
      </c>
      <c r="L75" s="155">
        <v>1</v>
      </c>
    </row>
    <row r="76" spans="1:12">
      <c r="A76" s="161" t="s">
        <v>155</v>
      </c>
      <c r="B76" s="157"/>
      <c r="C76" s="220" t="s">
        <v>125</v>
      </c>
      <c r="D76" s="62"/>
      <c r="E76" s="166">
        <v>0</v>
      </c>
      <c r="F76" s="146">
        <v>1</v>
      </c>
      <c r="G76" s="146">
        <v>0</v>
      </c>
      <c r="H76" s="146">
        <v>0</v>
      </c>
      <c r="I76" s="146">
        <v>0</v>
      </c>
      <c r="J76" s="146">
        <v>0</v>
      </c>
      <c r="K76" s="146">
        <v>0</v>
      </c>
      <c r="L76" s="155">
        <v>0</v>
      </c>
    </row>
    <row r="77" spans="1:12">
      <c r="A77" s="161" t="s">
        <v>179</v>
      </c>
      <c r="B77" s="157"/>
      <c r="C77" s="220" t="s">
        <v>141</v>
      </c>
      <c r="D77" s="62"/>
      <c r="E77" s="166">
        <v>0</v>
      </c>
      <c r="F77" s="146">
        <v>0</v>
      </c>
      <c r="G77" s="146">
        <v>0</v>
      </c>
      <c r="H77" s="146">
        <v>0</v>
      </c>
      <c r="I77" s="146">
        <v>1</v>
      </c>
      <c r="J77" s="146">
        <v>0</v>
      </c>
      <c r="K77" s="146">
        <v>0</v>
      </c>
      <c r="L77" s="155">
        <v>0</v>
      </c>
    </row>
    <row r="78" spans="1:12">
      <c r="A78" s="161" t="s">
        <v>83</v>
      </c>
      <c r="B78" s="157"/>
      <c r="C78" s="220" t="s">
        <v>126</v>
      </c>
      <c r="D78" s="62"/>
      <c r="E78" s="166">
        <v>0</v>
      </c>
      <c r="F78" s="146">
        <v>1</v>
      </c>
      <c r="G78" s="146">
        <v>0</v>
      </c>
      <c r="H78" s="146">
        <v>0</v>
      </c>
      <c r="I78" s="146">
        <v>0</v>
      </c>
      <c r="J78" s="146">
        <v>0</v>
      </c>
      <c r="K78" s="146">
        <v>1</v>
      </c>
      <c r="L78" s="155">
        <v>0</v>
      </c>
    </row>
    <row r="79" spans="1:12">
      <c r="A79" s="161" t="s">
        <v>180</v>
      </c>
      <c r="B79" s="157"/>
      <c r="C79" s="220" t="s">
        <v>127</v>
      </c>
      <c r="D79" s="62"/>
      <c r="E79" s="166">
        <v>0</v>
      </c>
      <c r="F79" s="146">
        <v>0</v>
      </c>
      <c r="G79" s="146">
        <v>1</v>
      </c>
      <c r="H79" s="146">
        <v>0</v>
      </c>
      <c r="I79" s="146">
        <v>0</v>
      </c>
      <c r="J79" s="146">
        <v>0</v>
      </c>
      <c r="K79" s="146">
        <v>1</v>
      </c>
      <c r="L79" s="155">
        <v>0</v>
      </c>
    </row>
    <row r="80" spans="1:12">
      <c r="A80" s="161" t="s">
        <v>290</v>
      </c>
      <c r="B80" s="157"/>
      <c r="C80" s="220" t="s">
        <v>160</v>
      </c>
      <c r="D80" s="62"/>
      <c r="E80" s="166">
        <v>0</v>
      </c>
      <c r="F80" s="146">
        <v>0</v>
      </c>
      <c r="G80" s="146">
        <v>0</v>
      </c>
      <c r="H80" s="146">
        <v>0</v>
      </c>
      <c r="I80" s="146">
        <v>1</v>
      </c>
      <c r="J80" s="146">
        <v>0</v>
      </c>
      <c r="K80" s="146">
        <v>1</v>
      </c>
      <c r="L80" s="155">
        <v>0</v>
      </c>
    </row>
    <row r="81" spans="1:12">
      <c r="A81" s="161" t="s">
        <v>184</v>
      </c>
      <c r="B81" s="157"/>
      <c r="C81" s="220" t="s">
        <v>128</v>
      </c>
      <c r="D81" s="62"/>
      <c r="E81" s="166">
        <v>0</v>
      </c>
      <c r="F81" s="146">
        <v>0</v>
      </c>
      <c r="G81" s="146">
        <v>0</v>
      </c>
      <c r="H81" s="146">
        <v>1</v>
      </c>
      <c r="I81" s="146">
        <v>0</v>
      </c>
      <c r="J81" s="146">
        <v>0</v>
      </c>
      <c r="K81" s="146">
        <v>1</v>
      </c>
      <c r="L81" s="155">
        <v>1</v>
      </c>
    </row>
    <row r="82" spans="1:12">
      <c r="A82" s="161" t="s">
        <v>291</v>
      </c>
      <c r="B82" s="157"/>
      <c r="C82" s="220" t="s">
        <v>129</v>
      </c>
      <c r="D82" s="62"/>
      <c r="E82" s="166">
        <v>0</v>
      </c>
      <c r="F82" s="146">
        <v>1</v>
      </c>
      <c r="G82" s="146">
        <v>1</v>
      </c>
      <c r="H82" s="146">
        <v>1</v>
      </c>
      <c r="I82" s="146">
        <v>0</v>
      </c>
      <c r="J82" s="146">
        <v>0</v>
      </c>
      <c r="K82" s="146">
        <v>1</v>
      </c>
      <c r="L82" s="155">
        <v>1</v>
      </c>
    </row>
    <row r="83" spans="1:12">
      <c r="A83" s="161" t="s">
        <v>292</v>
      </c>
      <c r="B83" s="157"/>
      <c r="C83" s="220" t="s">
        <v>161</v>
      </c>
      <c r="D83" s="62"/>
      <c r="E83" s="166">
        <v>0</v>
      </c>
      <c r="F83" s="146">
        <v>0</v>
      </c>
      <c r="G83" s="146">
        <v>0</v>
      </c>
      <c r="H83" s="146">
        <v>1</v>
      </c>
      <c r="I83" s="146">
        <v>1</v>
      </c>
      <c r="J83" s="146">
        <v>0</v>
      </c>
      <c r="K83" s="146">
        <v>1</v>
      </c>
      <c r="L83" s="155">
        <v>1</v>
      </c>
    </row>
    <row r="84" spans="1:12">
      <c r="A84" s="161" t="s">
        <v>185</v>
      </c>
      <c r="B84" s="157"/>
      <c r="C84" s="220" t="s">
        <v>142</v>
      </c>
      <c r="D84" s="62"/>
      <c r="E84" s="166">
        <v>0</v>
      </c>
      <c r="F84" s="146">
        <v>0</v>
      </c>
      <c r="G84" s="146">
        <v>0</v>
      </c>
      <c r="H84" s="146">
        <v>0</v>
      </c>
      <c r="I84" s="146">
        <v>1</v>
      </c>
      <c r="J84" s="146">
        <v>0</v>
      </c>
      <c r="K84" s="146">
        <v>0</v>
      </c>
      <c r="L84" s="155">
        <v>0</v>
      </c>
    </row>
    <row r="85" spans="1:12">
      <c r="A85" s="161" t="s">
        <v>293</v>
      </c>
      <c r="B85" s="157"/>
      <c r="C85" s="220" t="s">
        <v>143</v>
      </c>
      <c r="D85" s="62"/>
      <c r="E85" s="166">
        <v>0</v>
      </c>
      <c r="F85" s="146">
        <v>0</v>
      </c>
      <c r="G85" s="146">
        <v>1</v>
      </c>
      <c r="H85" s="146">
        <v>0</v>
      </c>
      <c r="I85" s="146">
        <v>1</v>
      </c>
      <c r="J85" s="146">
        <v>0</v>
      </c>
      <c r="K85" s="146">
        <v>0</v>
      </c>
      <c r="L85" s="155">
        <v>0</v>
      </c>
    </row>
    <row r="86" spans="1:12">
      <c r="A86" s="161" t="s">
        <v>294</v>
      </c>
      <c r="B86" s="157"/>
      <c r="C86" s="220" t="s">
        <v>130</v>
      </c>
      <c r="D86" s="62"/>
      <c r="E86" s="166">
        <v>0</v>
      </c>
      <c r="F86" s="146">
        <v>0</v>
      </c>
      <c r="G86" s="146">
        <v>1</v>
      </c>
      <c r="H86" s="146">
        <v>0</v>
      </c>
      <c r="I86" s="146">
        <v>1</v>
      </c>
      <c r="J86" s="146">
        <v>0</v>
      </c>
      <c r="K86" s="146">
        <v>0</v>
      </c>
      <c r="L86" s="155">
        <v>1</v>
      </c>
    </row>
    <row r="87" spans="1:12">
      <c r="A87" s="161" t="s">
        <v>295</v>
      </c>
      <c r="B87" s="157"/>
      <c r="C87" s="220" t="s">
        <v>131</v>
      </c>
      <c r="D87" s="62"/>
      <c r="E87" s="166">
        <v>0</v>
      </c>
      <c r="F87" s="146">
        <v>0</v>
      </c>
      <c r="G87" s="146">
        <v>0</v>
      </c>
      <c r="H87" s="146">
        <v>0</v>
      </c>
      <c r="I87" s="146">
        <v>1</v>
      </c>
      <c r="J87" s="146">
        <v>0</v>
      </c>
      <c r="K87" s="146">
        <v>0</v>
      </c>
      <c r="L87" s="155">
        <v>0</v>
      </c>
    </row>
    <row r="88" spans="1:12" ht="15.75" thickBot="1">
      <c r="A88" s="213" t="s">
        <v>296</v>
      </c>
      <c r="B88" s="156"/>
      <c r="C88" s="221" t="s">
        <v>158</v>
      </c>
      <c r="D88" s="63"/>
      <c r="E88" s="215">
        <v>0</v>
      </c>
      <c r="F88" s="208">
        <v>0</v>
      </c>
      <c r="G88" s="208">
        <v>0</v>
      </c>
      <c r="H88" s="208">
        <v>0</v>
      </c>
      <c r="I88" s="208">
        <v>2</v>
      </c>
      <c r="J88" s="208">
        <v>0</v>
      </c>
      <c r="K88" s="208">
        <v>0</v>
      </c>
      <c r="L88" s="209">
        <v>0</v>
      </c>
    </row>
    <row r="89" spans="1:12">
      <c r="A89" s="160" t="s">
        <v>297</v>
      </c>
      <c r="B89" s="211" t="s">
        <v>140</v>
      </c>
      <c r="C89" s="219" t="s">
        <v>138</v>
      </c>
      <c r="D89" s="170"/>
      <c r="E89" s="165">
        <v>1</v>
      </c>
      <c r="F89" s="151">
        <v>0</v>
      </c>
      <c r="G89" s="151">
        <v>0</v>
      </c>
      <c r="H89" s="151">
        <v>2</v>
      </c>
      <c r="I89" s="151">
        <v>0</v>
      </c>
      <c r="J89" s="151">
        <v>0</v>
      </c>
      <c r="K89" s="151">
        <v>0</v>
      </c>
      <c r="L89" s="154">
        <v>0</v>
      </c>
    </row>
    <row r="90" spans="1:12">
      <c r="A90" s="161" t="s">
        <v>298</v>
      </c>
      <c r="B90" s="157"/>
      <c r="C90" s="220" t="s">
        <v>132</v>
      </c>
      <c r="D90" s="62"/>
      <c r="E90" s="166">
        <v>1</v>
      </c>
      <c r="F90" s="146">
        <v>0</v>
      </c>
      <c r="G90" s="146">
        <v>0</v>
      </c>
      <c r="H90" s="146">
        <v>1</v>
      </c>
      <c r="I90" s="146">
        <v>0</v>
      </c>
      <c r="J90" s="146">
        <v>0</v>
      </c>
      <c r="K90" s="146">
        <v>0</v>
      </c>
      <c r="L90" s="155">
        <v>0</v>
      </c>
    </row>
    <row r="91" spans="1:12">
      <c r="A91" s="161" t="s">
        <v>84</v>
      </c>
      <c r="B91" s="157"/>
      <c r="C91" s="220" t="s">
        <v>122</v>
      </c>
      <c r="D91" s="62"/>
      <c r="E91" s="166">
        <v>0</v>
      </c>
      <c r="F91" s="146">
        <v>1</v>
      </c>
      <c r="G91" s="146">
        <v>0</v>
      </c>
      <c r="H91" s="146">
        <v>1</v>
      </c>
      <c r="I91" s="146">
        <v>0</v>
      </c>
      <c r="J91" s="146">
        <v>0</v>
      </c>
      <c r="K91" s="146">
        <v>0</v>
      </c>
      <c r="L91" s="155">
        <v>0</v>
      </c>
    </row>
    <row r="92" spans="1:12">
      <c r="A92" s="161" t="s">
        <v>85</v>
      </c>
      <c r="B92" s="157"/>
      <c r="C92" s="220" t="s">
        <v>123</v>
      </c>
      <c r="D92" s="62"/>
      <c r="E92" s="166">
        <v>0</v>
      </c>
      <c r="F92" s="146">
        <v>0</v>
      </c>
      <c r="G92" s="146">
        <v>0</v>
      </c>
      <c r="H92" s="146">
        <v>2</v>
      </c>
      <c r="I92" s="146">
        <v>0</v>
      </c>
      <c r="J92" s="146">
        <v>0</v>
      </c>
      <c r="K92" s="146">
        <v>0</v>
      </c>
      <c r="L92" s="155">
        <v>1</v>
      </c>
    </row>
    <row r="93" spans="1:12">
      <c r="A93" s="161" t="s">
        <v>299</v>
      </c>
      <c r="B93" s="157"/>
      <c r="C93" s="220" t="s">
        <v>139</v>
      </c>
      <c r="D93" s="62"/>
      <c r="E93" s="166">
        <v>0</v>
      </c>
      <c r="F93" s="146">
        <v>0</v>
      </c>
      <c r="G93" s="146">
        <v>0</v>
      </c>
      <c r="H93" s="146">
        <v>1</v>
      </c>
      <c r="I93" s="146">
        <v>1</v>
      </c>
      <c r="J93" s="146">
        <v>0</v>
      </c>
      <c r="K93" s="146">
        <v>0</v>
      </c>
      <c r="L93" s="155">
        <v>0</v>
      </c>
    </row>
    <row r="94" spans="1:12">
      <c r="A94" s="161" t="s">
        <v>300</v>
      </c>
      <c r="B94" s="157"/>
      <c r="C94" s="220" t="s">
        <v>133</v>
      </c>
      <c r="D94" s="62"/>
      <c r="E94" s="166">
        <v>1</v>
      </c>
      <c r="F94" s="146">
        <v>0</v>
      </c>
      <c r="G94" s="146">
        <v>0</v>
      </c>
      <c r="H94" s="146">
        <v>1</v>
      </c>
      <c r="I94" s="146">
        <v>0</v>
      </c>
      <c r="J94" s="146">
        <v>0</v>
      </c>
      <c r="K94" s="146">
        <v>0</v>
      </c>
      <c r="L94" s="155">
        <v>0</v>
      </c>
    </row>
    <row r="95" spans="1:12">
      <c r="A95" s="161" t="s">
        <v>86</v>
      </c>
      <c r="B95" s="157"/>
      <c r="C95" s="220" t="s">
        <v>140</v>
      </c>
      <c r="D95" s="62"/>
      <c r="E95" s="166">
        <v>1</v>
      </c>
      <c r="F95" s="146">
        <v>0</v>
      </c>
      <c r="G95" s="146">
        <v>0</v>
      </c>
      <c r="H95" s="146">
        <v>0</v>
      </c>
      <c r="I95" s="146">
        <v>0</v>
      </c>
      <c r="J95" s="146">
        <v>0</v>
      </c>
      <c r="K95" s="146">
        <v>0</v>
      </c>
      <c r="L95" s="155">
        <v>0</v>
      </c>
    </row>
    <row r="96" spans="1:12">
      <c r="A96" s="161" t="s">
        <v>87</v>
      </c>
      <c r="B96" s="157"/>
      <c r="C96" s="220" t="s">
        <v>124</v>
      </c>
      <c r="D96" s="62"/>
      <c r="E96" s="166">
        <v>0</v>
      </c>
      <c r="F96" s="146">
        <v>0</v>
      </c>
      <c r="G96" s="146">
        <v>0</v>
      </c>
      <c r="H96" s="146">
        <v>0</v>
      </c>
      <c r="I96" s="146">
        <v>0</v>
      </c>
      <c r="J96" s="146">
        <v>0</v>
      </c>
      <c r="K96" s="146">
        <v>0</v>
      </c>
      <c r="L96" s="155">
        <v>0</v>
      </c>
    </row>
    <row r="97" spans="1:12">
      <c r="A97" s="161" t="s">
        <v>88</v>
      </c>
      <c r="B97" s="157"/>
      <c r="C97" s="220" t="s">
        <v>125</v>
      </c>
      <c r="D97" s="62"/>
      <c r="E97" s="166">
        <v>0</v>
      </c>
      <c r="F97" s="146">
        <v>1</v>
      </c>
      <c r="G97" s="146">
        <v>0</v>
      </c>
      <c r="H97" s="146">
        <v>1</v>
      </c>
      <c r="I97" s="146">
        <v>0</v>
      </c>
      <c r="J97" s="146">
        <v>0</v>
      </c>
      <c r="K97" s="146">
        <v>0</v>
      </c>
      <c r="L97" s="155">
        <v>1</v>
      </c>
    </row>
    <row r="98" spans="1:12">
      <c r="A98" s="161" t="s">
        <v>301</v>
      </c>
      <c r="B98" s="157"/>
      <c r="C98" s="220" t="s">
        <v>141</v>
      </c>
      <c r="D98" s="62"/>
      <c r="E98" s="166">
        <v>0</v>
      </c>
      <c r="F98" s="146">
        <v>0</v>
      </c>
      <c r="G98" s="146">
        <v>0</v>
      </c>
      <c r="H98" s="146">
        <v>0</v>
      </c>
      <c r="I98" s="146">
        <v>1</v>
      </c>
      <c r="J98" s="146">
        <v>0</v>
      </c>
      <c r="K98" s="146">
        <v>0</v>
      </c>
      <c r="L98" s="155">
        <v>0</v>
      </c>
    </row>
    <row r="99" spans="1:12">
      <c r="A99" s="161" t="s">
        <v>186</v>
      </c>
      <c r="B99" s="157"/>
      <c r="C99" s="220" t="s">
        <v>126</v>
      </c>
      <c r="D99" s="62"/>
      <c r="E99" s="166">
        <v>0</v>
      </c>
      <c r="F99" s="146">
        <v>1</v>
      </c>
      <c r="G99" s="146">
        <v>0</v>
      </c>
      <c r="H99" s="146">
        <v>1</v>
      </c>
      <c r="I99" s="146">
        <v>0</v>
      </c>
      <c r="J99" s="146">
        <v>0</v>
      </c>
      <c r="K99" s="146">
        <v>1</v>
      </c>
      <c r="L99" s="155">
        <v>0</v>
      </c>
    </row>
    <row r="100" spans="1:12">
      <c r="A100" s="161" t="s">
        <v>302</v>
      </c>
      <c r="B100" s="157"/>
      <c r="C100" s="220" t="s">
        <v>127</v>
      </c>
      <c r="D100" s="62"/>
      <c r="E100" s="166">
        <v>0</v>
      </c>
      <c r="F100" s="146">
        <v>0</v>
      </c>
      <c r="G100" s="146">
        <v>0</v>
      </c>
      <c r="H100" s="146">
        <v>0</v>
      </c>
      <c r="I100" s="146">
        <v>0</v>
      </c>
      <c r="J100" s="146">
        <v>0</v>
      </c>
      <c r="K100" s="146">
        <v>1</v>
      </c>
      <c r="L100" s="155">
        <v>0</v>
      </c>
    </row>
    <row r="101" spans="1:12">
      <c r="A101" s="161" t="s">
        <v>303</v>
      </c>
      <c r="B101" s="157"/>
      <c r="C101" s="220" t="s">
        <v>160</v>
      </c>
      <c r="D101" s="62"/>
      <c r="E101" s="166">
        <v>0</v>
      </c>
      <c r="F101" s="146">
        <v>0</v>
      </c>
      <c r="G101" s="146">
        <v>0</v>
      </c>
      <c r="H101" s="146">
        <v>0</v>
      </c>
      <c r="I101" s="146">
        <v>1</v>
      </c>
      <c r="J101" s="146">
        <v>0</v>
      </c>
      <c r="K101" s="146">
        <v>1</v>
      </c>
      <c r="L101" s="155">
        <v>0</v>
      </c>
    </row>
    <row r="102" spans="1:12">
      <c r="A102" s="161" t="s">
        <v>89</v>
      </c>
      <c r="B102" s="157"/>
      <c r="C102" s="220" t="s">
        <v>128</v>
      </c>
      <c r="D102" s="62"/>
      <c r="E102" s="166">
        <v>0</v>
      </c>
      <c r="F102" s="146">
        <v>0</v>
      </c>
      <c r="G102" s="146">
        <v>0</v>
      </c>
      <c r="H102" s="146">
        <v>2</v>
      </c>
      <c r="I102" s="146">
        <v>0</v>
      </c>
      <c r="J102" s="146">
        <v>0</v>
      </c>
      <c r="K102" s="146">
        <v>1</v>
      </c>
      <c r="L102" s="155">
        <v>1</v>
      </c>
    </row>
    <row r="103" spans="1:12">
      <c r="A103" s="161" t="s">
        <v>304</v>
      </c>
      <c r="B103" s="157"/>
      <c r="C103" s="220" t="s">
        <v>129</v>
      </c>
      <c r="D103" s="62"/>
      <c r="E103" s="166">
        <v>0</v>
      </c>
      <c r="F103" s="146">
        <v>1</v>
      </c>
      <c r="G103" s="146">
        <v>0</v>
      </c>
      <c r="H103" s="146">
        <v>1</v>
      </c>
      <c r="I103" s="146">
        <v>0</v>
      </c>
      <c r="J103" s="146">
        <v>0</v>
      </c>
      <c r="K103" s="146">
        <v>1</v>
      </c>
      <c r="L103" s="155">
        <v>1</v>
      </c>
    </row>
    <row r="104" spans="1:12">
      <c r="A104" s="161" t="s">
        <v>305</v>
      </c>
      <c r="B104" s="157"/>
      <c r="C104" s="220" t="s">
        <v>161</v>
      </c>
      <c r="D104" s="62"/>
      <c r="E104" s="166">
        <v>0</v>
      </c>
      <c r="F104" s="146">
        <v>0</v>
      </c>
      <c r="G104" s="146">
        <v>0</v>
      </c>
      <c r="H104" s="146">
        <v>1</v>
      </c>
      <c r="I104" s="146">
        <v>1</v>
      </c>
      <c r="J104" s="146">
        <v>0</v>
      </c>
      <c r="K104" s="146">
        <v>1</v>
      </c>
      <c r="L104" s="155">
        <v>1</v>
      </c>
    </row>
    <row r="105" spans="1:12">
      <c r="A105" s="161" t="s">
        <v>187</v>
      </c>
      <c r="B105" s="157"/>
      <c r="C105" s="220" t="s">
        <v>142</v>
      </c>
      <c r="D105" s="62"/>
      <c r="E105" s="166">
        <v>0</v>
      </c>
      <c r="F105" s="146">
        <v>0</v>
      </c>
      <c r="G105" s="146">
        <v>0</v>
      </c>
      <c r="H105" s="146">
        <v>1</v>
      </c>
      <c r="I105" s="146">
        <v>1</v>
      </c>
      <c r="J105" s="146">
        <v>0</v>
      </c>
      <c r="K105" s="146">
        <v>0</v>
      </c>
      <c r="L105" s="155">
        <v>0</v>
      </c>
    </row>
    <row r="106" spans="1:12">
      <c r="A106" s="161" t="s">
        <v>306</v>
      </c>
      <c r="B106" s="157"/>
      <c r="C106" s="220" t="s">
        <v>143</v>
      </c>
      <c r="D106" s="62"/>
      <c r="E106" s="166">
        <v>0</v>
      </c>
      <c r="F106" s="146">
        <v>0</v>
      </c>
      <c r="G106" s="146">
        <v>0</v>
      </c>
      <c r="H106" s="146">
        <v>0</v>
      </c>
      <c r="I106" s="146">
        <v>1</v>
      </c>
      <c r="J106" s="146">
        <v>0</v>
      </c>
      <c r="K106" s="146">
        <v>0</v>
      </c>
      <c r="L106" s="155">
        <v>0</v>
      </c>
    </row>
    <row r="107" spans="1:12">
      <c r="A107" s="161" t="s">
        <v>307</v>
      </c>
      <c r="B107" s="157"/>
      <c r="C107" s="220" t="s">
        <v>130</v>
      </c>
      <c r="D107" s="62"/>
      <c r="E107" s="166">
        <v>0</v>
      </c>
      <c r="F107" s="146">
        <v>0</v>
      </c>
      <c r="G107" s="146">
        <v>0</v>
      </c>
      <c r="H107" s="146">
        <v>0</v>
      </c>
      <c r="I107" s="146">
        <v>1</v>
      </c>
      <c r="J107" s="146">
        <v>0</v>
      </c>
      <c r="K107" s="146">
        <v>0</v>
      </c>
      <c r="L107" s="155">
        <v>0</v>
      </c>
    </row>
    <row r="108" spans="1:12">
      <c r="A108" s="161" t="s">
        <v>308</v>
      </c>
      <c r="B108" s="157"/>
      <c r="C108" s="220" t="s">
        <v>131</v>
      </c>
      <c r="D108" s="62"/>
      <c r="E108" s="166">
        <v>0</v>
      </c>
      <c r="F108" s="146">
        <v>0</v>
      </c>
      <c r="G108" s="146">
        <v>0</v>
      </c>
      <c r="H108" s="146">
        <v>1</v>
      </c>
      <c r="I108" s="146">
        <v>1</v>
      </c>
      <c r="J108" s="146">
        <v>0</v>
      </c>
      <c r="K108" s="146">
        <v>0</v>
      </c>
      <c r="L108" s="155">
        <v>1</v>
      </c>
    </row>
    <row r="109" spans="1:12" ht="15.75" thickBot="1">
      <c r="A109" s="213" t="s">
        <v>309</v>
      </c>
      <c r="B109" s="156"/>
      <c r="C109" s="221" t="s">
        <v>158</v>
      </c>
      <c r="D109" s="63"/>
      <c r="E109" s="215">
        <v>0</v>
      </c>
      <c r="F109" s="208">
        <v>0</v>
      </c>
      <c r="G109" s="208">
        <v>0</v>
      </c>
      <c r="H109" s="208">
        <v>0</v>
      </c>
      <c r="I109" s="208">
        <v>2</v>
      </c>
      <c r="J109" s="208">
        <v>0</v>
      </c>
      <c r="K109" s="208">
        <v>0</v>
      </c>
      <c r="L109" s="209">
        <v>0</v>
      </c>
    </row>
    <row r="110" spans="1:12">
      <c r="A110" s="160" t="s">
        <v>310</v>
      </c>
      <c r="B110" s="211" t="s">
        <v>141</v>
      </c>
      <c r="C110" s="219" t="s">
        <v>138</v>
      </c>
      <c r="D110" s="170"/>
      <c r="E110" s="165">
        <v>1</v>
      </c>
      <c r="F110" s="151">
        <v>0</v>
      </c>
      <c r="G110" s="151">
        <v>0</v>
      </c>
      <c r="H110" s="151">
        <v>1</v>
      </c>
      <c r="I110" s="151">
        <v>1</v>
      </c>
      <c r="J110" s="151">
        <v>0</v>
      </c>
      <c r="K110" s="151">
        <v>0</v>
      </c>
      <c r="L110" s="154">
        <v>0</v>
      </c>
    </row>
    <row r="111" spans="1:12">
      <c r="A111" s="161" t="s">
        <v>311</v>
      </c>
      <c r="B111" s="157"/>
      <c r="C111" s="220" t="s">
        <v>132</v>
      </c>
      <c r="D111" s="62"/>
      <c r="E111" s="166">
        <v>1</v>
      </c>
      <c r="F111" s="146">
        <v>0</v>
      </c>
      <c r="G111" s="146">
        <v>0</v>
      </c>
      <c r="H111" s="146">
        <v>1</v>
      </c>
      <c r="I111" s="146">
        <v>1</v>
      </c>
      <c r="J111" s="146">
        <v>0</v>
      </c>
      <c r="K111" s="146">
        <v>0</v>
      </c>
      <c r="L111" s="155">
        <v>0</v>
      </c>
    </row>
    <row r="112" spans="1:12">
      <c r="A112" s="161" t="s">
        <v>312</v>
      </c>
      <c r="B112" s="157"/>
      <c r="C112" s="220" t="s">
        <v>139</v>
      </c>
      <c r="D112" s="62"/>
      <c r="E112" s="166">
        <v>0</v>
      </c>
      <c r="F112" s="146">
        <v>0</v>
      </c>
      <c r="G112" s="146">
        <v>0</v>
      </c>
      <c r="H112" s="146">
        <v>1</v>
      </c>
      <c r="I112" s="146">
        <v>0</v>
      </c>
      <c r="J112" s="146">
        <v>0</v>
      </c>
      <c r="K112" s="146">
        <v>0</v>
      </c>
      <c r="L112" s="155">
        <v>0</v>
      </c>
    </row>
    <row r="113" spans="1:12">
      <c r="A113" s="161" t="s">
        <v>313</v>
      </c>
      <c r="B113" s="157"/>
      <c r="C113" s="220" t="s">
        <v>122</v>
      </c>
      <c r="D113" s="62"/>
      <c r="E113" s="166">
        <v>0</v>
      </c>
      <c r="F113" s="146">
        <v>1</v>
      </c>
      <c r="G113" s="146">
        <v>0</v>
      </c>
      <c r="H113" s="146">
        <v>1</v>
      </c>
      <c r="I113" s="146">
        <v>1</v>
      </c>
      <c r="J113" s="146">
        <v>0</v>
      </c>
      <c r="K113" s="146">
        <v>0</v>
      </c>
      <c r="L113" s="155">
        <v>0</v>
      </c>
    </row>
    <row r="114" spans="1:12">
      <c r="A114" s="161" t="s">
        <v>314</v>
      </c>
      <c r="B114" s="157"/>
      <c r="C114" s="220" t="s">
        <v>123</v>
      </c>
      <c r="D114" s="62"/>
      <c r="E114" s="166">
        <v>0</v>
      </c>
      <c r="F114" s="146">
        <v>0</v>
      </c>
      <c r="G114" s="146">
        <v>0</v>
      </c>
      <c r="H114" s="146">
        <v>1</v>
      </c>
      <c r="I114" s="146">
        <v>1</v>
      </c>
      <c r="J114" s="146">
        <v>0</v>
      </c>
      <c r="K114" s="146">
        <v>0</v>
      </c>
      <c r="L114" s="155">
        <v>0</v>
      </c>
    </row>
    <row r="115" spans="1:12">
      <c r="A115" s="161" t="s">
        <v>181</v>
      </c>
      <c r="B115" s="157"/>
      <c r="C115" s="220" t="s">
        <v>133</v>
      </c>
      <c r="D115" s="62"/>
      <c r="E115" s="166">
        <v>1</v>
      </c>
      <c r="F115" s="146">
        <v>0</v>
      </c>
      <c r="G115" s="146">
        <v>0</v>
      </c>
      <c r="H115" s="146">
        <v>0</v>
      </c>
      <c r="I115" s="146">
        <v>1</v>
      </c>
      <c r="J115" s="146">
        <v>0</v>
      </c>
      <c r="K115" s="146">
        <v>0</v>
      </c>
      <c r="L115" s="155">
        <v>0</v>
      </c>
    </row>
    <row r="116" spans="1:12">
      <c r="A116" s="161" t="s">
        <v>315</v>
      </c>
      <c r="B116" s="157"/>
      <c r="C116" s="220" t="s">
        <v>140</v>
      </c>
      <c r="D116" s="62"/>
      <c r="E116" s="166">
        <v>1</v>
      </c>
      <c r="F116" s="146">
        <v>0</v>
      </c>
      <c r="G116" s="146">
        <v>0</v>
      </c>
      <c r="H116" s="146">
        <v>0</v>
      </c>
      <c r="I116" s="146">
        <v>1</v>
      </c>
      <c r="J116" s="146">
        <v>0</v>
      </c>
      <c r="K116" s="146">
        <v>0</v>
      </c>
      <c r="L116" s="155">
        <v>0</v>
      </c>
    </row>
    <row r="117" spans="1:12">
      <c r="A117" s="161" t="s">
        <v>162</v>
      </c>
      <c r="B117" s="157"/>
      <c r="C117" s="220" t="s">
        <v>141</v>
      </c>
      <c r="D117" s="62"/>
      <c r="E117" s="166">
        <v>0</v>
      </c>
      <c r="F117" s="146">
        <v>0</v>
      </c>
      <c r="G117" s="146">
        <v>0</v>
      </c>
      <c r="H117" s="146">
        <v>0</v>
      </c>
      <c r="I117" s="146">
        <v>0</v>
      </c>
      <c r="J117" s="146">
        <v>0</v>
      </c>
      <c r="K117" s="146">
        <v>0</v>
      </c>
      <c r="L117" s="155">
        <v>0</v>
      </c>
    </row>
    <row r="118" spans="1:12">
      <c r="A118" s="161" t="s">
        <v>188</v>
      </c>
      <c r="B118" s="157"/>
      <c r="C118" s="220" t="s">
        <v>124</v>
      </c>
      <c r="D118" s="62"/>
      <c r="E118" s="166">
        <v>0</v>
      </c>
      <c r="F118" s="146">
        <v>0</v>
      </c>
      <c r="G118" s="146">
        <v>0</v>
      </c>
      <c r="H118" s="146">
        <v>0</v>
      </c>
      <c r="I118" s="146">
        <v>1</v>
      </c>
      <c r="J118" s="146">
        <v>0</v>
      </c>
      <c r="K118" s="146">
        <v>0</v>
      </c>
      <c r="L118" s="155">
        <v>0</v>
      </c>
    </row>
    <row r="119" spans="1:12">
      <c r="A119" s="161" t="s">
        <v>316</v>
      </c>
      <c r="B119" s="157"/>
      <c r="C119" s="220" t="s">
        <v>125</v>
      </c>
      <c r="D119" s="62"/>
      <c r="E119" s="166">
        <v>0</v>
      </c>
      <c r="F119" s="146">
        <v>1</v>
      </c>
      <c r="G119" s="146">
        <v>0</v>
      </c>
      <c r="H119" s="146">
        <v>0</v>
      </c>
      <c r="I119" s="146">
        <v>1</v>
      </c>
      <c r="J119" s="146">
        <v>0</v>
      </c>
      <c r="K119" s="146">
        <v>0</v>
      </c>
      <c r="L119" s="155">
        <v>0</v>
      </c>
    </row>
    <row r="120" spans="1:12">
      <c r="A120" s="161" t="s">
        <v>317</v>
      </c>
      <c r="B120" s="157"/>
      <c r="C120" s="220" t="s">
        <v>126</v>
      </c>
      <c r="D120" s="62"/>
      <c r="E120" s="166">
        <v>0</v>
      </c>
      <c r="F120" s="146">
        <v>1</v>
      </c>
      <c r="G120" s="146">
        <v>0</v>
      </c>
      <c r="H120" s="146">
        <v>0</v>
      </c>
      <c r="I120" s="146">
        <v>1</v>
      </c>
      <c r="J120" s="146">
        <v>0</v>
      </c>
      <c r="K120" s="146">
        <v>1</v>
      </c>
      <c r="L120" s="155">
        <v>0</v>
      </c>
    </row>
    <row r="121" spans="1:12">
      <c r="A121" s="161" t="s">
        <v>318</v>
      </c>
      <c r="B121" s="157"/>
      <c r="C121" s="220" t="s">
        <v>127</v>
      </c>
      <c r="D121" s="62"/>
      <c r="E121" s="166">
        <v>0</v>
      </c>
      <c r="F121" s="146">
        <v>0</v>
      </c>
      <c r="G121" s="146">
        <v>0</v>
      </c>
      <c r="H121" s="146">
        <v>0</v>
      </c>
      <c r="I121" s="146">
        <v>1</v>
      </c>
      <c r="J121" s="146">
        <v>0</v>
      </c>
      <c r="K121" s="146">
        <v>1</v>
      </c>
      <c r="L121" s="155">
        <v>0</v>
      </c>
    </row>
    <row r="122" spans="1:12">
      <c r="A122" s="161" t="s">
        <v>319</v>
      </c>
      <c r="B122" s="157"/>
      <c r="C122" s="220" t="s">
        <v>160</v>
      </c>
      <c r="D122" s="62"/>
      <c r="E122" s="166">
        <v>0</v>
      </c>
      <c r="F122" s="146">
        <v>0</v>
      </c>
      <c r="G122" s="146">
        <v>0</v>
      </c>
      <c r="H122" s="146">
        <v>0</v>
      </c>
      <c r="I122" s="146">
        <v>0</v>
      </c>
      <c r="J122" s="146">
        <v>0</v>
      </c>
      <c r="K122" s="146">
        <v>1</v>
      </c>
      <c r="L122" s="155">
        <v>0</v>
      </c>
    </row>
    <row r="123" spans="1:12">
      <c r="A123" s="161" t="s">
        <v>90</v>
      </c>
      <c r="B123" s="157"/>
      <c r="C123" s="220" t="s">
        <v>128</v>
      </c>
      <c r="D123" s="62"/>
      <c r="E123" s="166">
        <v>0</v>
      </c>
      <c r="F123" s="146">
        <v>0</v>
      </c>
      <c r="G123" s="146">
        <v>0</v>
      </c>
      <c r="H123" s="146">
        <v>1</v>
      </c>
      <c r="I123" s="146">
        <v>1</v>
      </c>
      <c r="J123" s="146">
        <v>0</v>
      </c>
      <c r="K123" s="146">
        <v>1</v>
      </c>
      <c r="L123" s="155">
        <v>1</v>
      </c>
    </row>
    <row r="124" spans="1:12">
      <c r="A124" s="161" t="s">
        <v>189</v>
      </c>
      <c r="B124" s="157"/>
      <c r="C124" s="220" t="s">
        <v>129</v>
      </c>
      <c r="D124" s="62"/>
      <c r="E124" s="166">
        <v>0</v>
      </c>
      <c r="F124" s="146">
        <v>1</v>
      </c>
      <c r="G124" s="146">
        <v>0</v>
      </c>
      <c r="H124" s="146">
        <v>1</v>
      </c>
      <c r="I124" s="146">
        <v>1</v>
      </c>
      <c r="J124" s="146">
        <v>0</v>
      </c>
      <c r="K124" s="146">
        <v>1</v>
      </c>
      <c r="L124" s="155">
        <v>1</v>
      </c>
    </row>
    <row r="125" spans="1:12">
      <c r="A125" s="161" t="s">
        <v>320</v>
      </c>
      <c r="B125" s="157"/>
      <c r="C125" s="220" t="s">
        <v>161</v>
      </c>
      <c r="D125" s="62"/>
      <c r="E125" s="166">
        <v>0</v>
      </c>
      <c r="F125" s="146">
        <v>0</v>
      </c>
      <c r="G125" s="146">
        <v>0</v>
      </c>
      <c r="H125" s="146">
        <v>1</v>
      </c>
      <c r="I125" s="146">
        <v>0</v>
      </c>
      <c r="J125" s="146">
        <v>0</v>
      </c>
      <c r="K125" s="146">
        <v>1</v>
      </c>
      <c r="L125" s="155">
        <v>1</v>
      </c>
    </row>
    <row r="126" spans="1:12">
      <c r="A126" s="161" t="s">
        <v>321</v>
      </c>
      <c r="B126" s="157"/>
      <c r="C126" s="220" t="s">
        <v>142</v>
      </c>
      <c r="D126" s="62"/>
      <c r="E126" s="166">
        <v>0</v>
      </c>
      <c r="F126" s="146">
        <v>0</v>
      </c>
      <c r="G126" s="146">
        <v>0</v>
      </c>
      <c r="H126" s="146">
        <v>0</v>
      </c>
      <c r="I126" s="146">
        <v>2</v>
      </c>
      <c r="J126" s="146">
        <v>0</v>
      </c>
      <c r="K126" s="146">
        <v>0</v>
      </c>
      <c r="L126" s="155">
        <v>0</v>
      </c>
    </row>
    <row r="127" spans="1:12">
      <c r="A127" s="161" t="s">
        <v>322</v>
      </c>
      <c r="B127" s="157"/>
      <c r="C127" s="220" t="s">
        <v>143</v>
      </c>
      <c r="D127" s="62"/>
      <c r="E127" s="166">
        <v>0</v>
      </c>
      <c r="F127" s="146">
        <v>0</v>
      </c>
      <c r="G127" s="146">
        <v>0</v>
      </c>
      <c r="H127" s="146">
        <v>0</v>
      </c>
      <c r="I127" s="146">
        <v>2</v>
      </c>
      <c r="J127" s="146">
        <v>0</v>
      </c>
      <c r="K127" s="146">
        <v>0</v>
      </c>
      <c r="L127" s="155">
        <v>0</v>
      </c>
    </row>
    <row r="128" spans="1:12">
      <c r="A128" s="161" t="s">
        <v>323</v>
      </c>
      <c r="B128" s="157"/>
      <c r="C128" s="220" t="s">
        <v>158</v>
      </c>
      <c r="D128" s="62"/>
      <c r="E128" s="166">
        <v>0</v>
      </c>
      <c r="F128" s="146">
        <v>0</v>
      </c>
      <c r="G128" s="146">
        <v>0</v>
      </c>
      <c r="H128" s="146">
        <v>0</v>
      </c>
      <c r="I128" s="146">
        <v>1</v>
      </c>
      <c r="J128" s="146">
        <v>0</v>
      </c>
      <c r="K128" s="146">
        <v>0</v>
      </c>
      <c r="L128" s="155">
        <v>0</v>
      </c>
    </row>
    <row r="129" spans="1:12">
      <c r="A129" s="161" t="s">
        <v>324</v>
      </c>
      <c r="B129" s="157"/>
      <c r="C129" s="220" t="s">
        <v>130</v>
      </c>
      <c r="D129" s="62"/>
      <c r="E129" s="166">
        <v>0</v>
      </c>
      <c r="F129" s="146">
        <v>0</v>
      </c>
      <c r="G129" s="146">
        <v>0</v>
      </c>
      <c r="H129" s="146">
        <v>0</v>
      </c>
      <c r="I129" s="146">
        <v>2</v>
      </c>
      <c r="J129" s="146">
        <v>0</v>
      </c>
      <c r="K129" s="146">
        <v>0</v>
      </c>
      <c r="L129" s="155">
        <v>0</v>
      </c>
    </row>
    <row r="130" spans="1:12" ht="15.75" thickBot="1">
      <c r="A130" s="213" t="s">
        <v>325</v>
      </c>
      <c r="B130" s="156"/>
      <c r="C130" s="221" t="s">
        <v>131</v>
      </c>
      <c r="D130" s="63"/>
      <c r="E130" s="215">
        <v>0</v>
      </c>
      <c r="F130" s="208">
        <v>0</v>
      </c>
      <c r="G130" s="208">
        <v>0</v>
      </c>
      <c r="H130" s="208">
        <v>0</v>
      </c>
      <c r="I130" s="208">
        <v>2</v>
      </c>
      <c r="J130" s="208">
        <v>0</v>
      </c>
      <c r="K130" s="208">
        <v>0</v>
      </c>
      <c r="L130" s="209">
        <v>0</v>
      </c>
    </row>
    <row r="131" spans="1:12">
      <c r="A131" s="160" t="s">
        <v>326</v>
      </c>
      <c r="B131" s="211" t="s">
        <v>142</v>
      </c>
      <c r="C131" s="219" t="s">
        <v>138</v>
      </c>
      <c r="D131" s="170"/>
      <c r="E131" s="165">
        <v>1</v>
      </c>
      <c r="F131" s="151">
        <v>0</v>
      </c>
      <c r="G131" s="151">
        <v>0</v>
      </c>
      <c r="H131" s="151">
        <v>0</v>
      </c>
      <c r="I131" s="151">
        <v>1</v>
      </c>
      <c r="J131" s="151">
        <v>0</v>
      </c>
      <c r="K131" s="151">
        <v>0</v>
      </c>
      <c r="L131" s="154">
        <v>0</v>
      </c>
    </row>
    <row r="132" spans="1:12">
      <c r="A132" s="161" t="s">
        <v>327</v>
      </c>
      <c r="B132" s="157"/>
      <c r="C132" s="220" t="s">
        <v>132</v>
      </c>
      <c r="D132" s="62"/>
      <c r="E132" s="166">
        <v>1</v>
      </c>
      <c r="F132" s="146">
        <v>0</v>
      </c>
      <c r="G132" s="146">
        <v>1</v>
      </c>
      <c r="H132" s="146">
        <v>0</v>
      </c>
      <c r="I132" s="146">
        <v>1</v>
      </c>
      <c r="J132" s="146">
        <v>0</v>
      </c>
      <c r="K132" s="146">
        <v>0</v>
      </c>
      <c r="L132" s="155">
        <v>0</v>
      </c>
    </row>
    <row r="133" spans="1:12">
      <c r="A133" s="161" t="s">
        <v>328</v>
      </c>
      <c r="B133" s="157"/>
      <c r="C133" s="220" t="s">
        <v>122</v>
      </c>
      <c r="D133" s="62"/>
      <c r="E133" s="166">
        <v>0</v>
      </c>
      <c r="F133" s="146">
        <v>1</v>
      </c>
      <c r="G133" s="146">
        <v>1</v>
      </c>
      <c r="H133" s="146">
        <v>0</v>
      </c>
      <c r="I133" s="146">
        <v>1</v>
      </c>
      <c r="J133" s="146">
        <v>0</v>
      </c>
      <c r="K133" s="146">
        <v>0</v>
      </c>
      <c r="L133" s="155">
        <v>1</v>
      </c>
    </row>
    <row r="134" spans="1:12">
      <c r="A134" s="161" t="s">
        <v>329</v>
      </c>
      <c r="B134" s="157"/>
      <c r="C134" s="220" t="s">
        <v>123</v>
      </c>
      <c r="D134" s="62"/>
      <c r="E134" s="166">
        <v>0</v>
      </c>
      <c r="F134" s="146">
        <v>0</v>
      </c>
      <c r="G134" s="146">
        <v>0</v>
      </c>
      <c r="H134" s="146">
        <v>0</v>
      </c>
      <c r="I134" s="146">
        <v>1</v>
      </c>
      <c r="J134" s="146">
        <v>0</v>
      </c>
      <c r="K134" s="146">
        <v>0</v>
      </c>
      <c r="L134" s="155">
        <v>0</v>
      </c>
    </row>
    <row r="135" spans="1:12">
      <c r="A135" s="161" t="s">
        <v>330</v>
      </c>
      <c r="B135" s="157"/>
      <c r="C135" s="220" t="s">
        <v>139</v>
      </c>
      <c r="D135" s="62"/>
      <c r="E135" s="166">
        <v>0</v>
      </c>
      <c r="F135" s="146">
        <v>0</v>
      </c>
      <c r="G135" s="146">
        <v>0</v>
      </c>
      <c r="H135" s="146">
        <v>0</v>
      </c>
      <c r="I135" s="146">
        <v>2</v>
      </c>
      <c r="J135" s="146">
        <v>0</v>
      </c>
      <c r="K135" s="146">
        <v>0</v>
      </c>
      <c r="L135" s="155">
        <v>0</v>
      </c>
    </row>
    <row r="136" spans="1:12">
      <c r="A136" s="161" t="s">
        <v>331</v>
      </c>
      <c r="B136" s="157"/>
      <c r="C136" s="220" t="s">
        <v>133</v>
      </c>
      <c r="D136" s="62"/>
      <c r="E136" s="166">
        <v>1</v>
      </c>
      <c r="F136" s="146">
        <v>0</v>
      </c>
      <c r="G136" s="146">
        <v>0</v>
      </c>
      <c r="H136" s="146">
        <v>0</v>
      </c>
      <c r="I136" s="146">
        <v>1</v>
      </c>
      <c r="J136" s="146">
        <v>0</v>
      </c>
      <c r="K136" s="146">
        <v>0</v>
      </c>
      <c r="L136" s="155">
        <v>0</v>
      </c>
    </row>
    <row r="137" spans="1:12">
      <c r="A137" s="161" t="s">
        <v>332</v>
      </c>
      <c r="B137" s="157"/>
      <c r="C137" s="220" t="s">
        <v>140</v>
      </c>
      <c r="D137" s="62"/>
      <c r="E137" s="166">
        <v>1</v>
      </c>
      <c r="F137" s="146">
        <v>0</v>
      </c>
      <c r="G137" s="146">
        <v>1</v>
      </c>
      <c r="H137" s="146">
        <v>0</v>
      </c>
      <c r="I137" s="146">
        <v>1</v>
      </c>
      <c r="J137" s="146">
        <v>0</v>
      </c>
      <c r="K137" s="146">
        <v>0</v>
      </c>
      <c r="L137" s="155">
        <v>0</v>
      </c>
    </row>
    <row r="138" spans="1:12">
      <c r="A138" s="161" t="s">
        <v>333</v>
      </c>
      <c r="B138" s="157"/>
      <c r="C138" s="220" t="s">
        <v>124</v>
      </c>
      <c r="D138" s="62"/>
      <c r="E138" s="166">
        <v>0</v>
      </c>
      <c r="F138" s="146">
        <v>0</v>
      </c>
      <c r="G138" s="146">
        <v>1</v>
      </c>
      <c r="H138" s="146">
        <v>0</v>
      </c>
      <c r="I138" s="146">
        <v>1</v>
      </c>
      <c r="J138" s="146">
        <v>0</v>
      </c>
      <c r="K138" s="146">
        <v>0</v>
      </c>
      <c r="L138" s="155">
        <v>1</v>
      </c>
    </row>
    <row r="139" spans="1:12">
      <c r="A139" s="161" t="s">
        <v>334</v>
      </c>
      <c r="B139" s="157"/>
      <c r="C139" s="220" t="s">
        <v>125</v>
      </c>
      <c r="D139" s="62"/>
      <c r="E139" s="166">
        <v>0</v>
      </c>
      <c r="F139" s="146">
        <v>1</v>
      </c>
      <c r="G139" s="146">
        <v>0</v>
      </c>
      <c r="H139" s="146">
        <v>0</v>
      </c>
      <c r="I139" s="146">
        <v>1</v>
      </c>
      <c r="J139" s="146">
        <v>0</v>
      </c>
      <c r="K139" s="146">
        <v>0</v>
      </c>
      <c r="L139" s="155">
        <v>0</v>
      </c>
    </row>
    <row r="140" spans="1:12">
      <c r="A140" s="161" t="s">
        <v>335</v>
      </c>
      <c r="B140" s="157"/>
      <c r="C140" s="220" t="s">
        <v>141</v>
      </c>
      <c r="D140" s="62"/>
      <c r="E140" s="166">
        <v>0</v>
      </c>
      <c r="F140" s="146">
        <v>0</v>
      </c>
      <c r="G140" s="146">
        <v>0</v>
      </c>
      <c r="H140" s="146">
        <v>0</v>
      </c>
      <c r="I140" s="146">
        <v>2</v>
      </c>
      <c r="J140" s="146">
        <v>0</v>
      </c>
      <c r="K140" s="146">
        <v>0</v>
      </c>
      <c r="L140" s="155">
        <v>0</v>
      </c>
    </row>
    <row r="141" spans="1:12">
      <c r="A141" s="161" t="s">
        <v>336</v>
      </c>
      <c r="B141" s="157"/>
      <c r="C141" s="220" t="s">
        <v>142</v>
      </c>
      <c r="D141" s="62"/>
      <c r="E141" s="166">
        <v>0</v>
      </c>
      <c r="F141" s="146">
        <v>0</v>
      </c>
      <c r="G141" s="146">
        <v>0</v>
      </c>
      <c r="H141" s="146">
        <v>0</v>
      </c>
      <c r="I141" s="146">
        <v>0</v>
      </c>
      <c r="J141" s="146">
        <v>0</v>
      </c>
      <c r="K141" s="146">
        <v>0</v>
      </c>
      <c r="L141" s="155">
        <v>0</v>
      </c>
    </row>
    <row r="142" spans="1:12">
      <c r="A142" s="161" t="s">
        <v>337</v>
      </c>
      <c r="B142" s="157"/>
      <c r="C142" s="220" t="s">
        <v>143</v>
      </c>
      <c r="D142" s="62"/>
      <c r="E142" s="166">
        <v>0</v>
      </c>
      <c r="F142" s="146">
        <v>0</v>
      </c>
      <c r="G142" s="146">
        <v>1</v>
      </c>
      <c r="H142" s="146">
        <v>0</v>
      </c>
      <c r="I142" s="146">
        <v>0</v>
      </c>
      <c r="J142" s="146">
        <v>0</v>
      </c>
      <c r="K142" s="146">
        <v>0</v>
      </c>
      <c r="L142" s="155">
        <v>0</v>
      </c>
    </row>
    <row r="143" spans="1:12">
      <c r="A143" s="161" t="s">
        <v>338</v>
      </c>
      <c r="B143" s="157"/>
      <c r="C143" s="220" t="s">
        <v>130</v>
      </c>
      <c r="D143" s="62"/>
      <c r="E143" s="166">
        <v>0</v>
      </c>
      <c r="F143" s="146">
        <v>0</v>
      </c>
      <c r="G143" s="146">
        <v>1</v>
      </c>
      <c r="H143" s="146">
        <v>0</v>
      </c>
      <c r="I143" s="146">
        <v>0</v>
      </c>
      <c r="J143" s="146">
        <v>0</v>
      </c>
      <c r="K143" s="146">
        <v>0</v>
      </c>
      <c r="L143" s="155">
        <v>1</v>
      </c>
    </row>
    <row r="144" spans="1:12">
      <c r="A144" s="161" t="s">
        <v>339</v>
      </c>
      <c r="B144" s="157"/>
      <c r="C144" s="220" t="s">
        <v>131</v>
      </c>
      <c r="D144" s="62"/>
      <c r="E144" s="166">
        <v>0</v>
      </c>
      <c r="F144" s="146">
        <v>0</v>
      </c>
      <c r="G144" s="146">
        <v>0</v>
      </c>
      <c r="H144" s="146">
        <v>0</v>
      </c>
      <c r="I144" s="146">
        <v>0</v>
      </c>
      <c r="J144" s="146">
        <v>0</v>
      </c>
      <c r="K144" s="146">
        <v>0</v>
      </c>
      <c r="L144" s="155">
        <v>0</v>
      </c>
    </row>
    <row r="145" spans="1:12">
      <c r="A145" s="161" t="s">
        <v>340</v>
      </c>
      <c r="B145" s="157"/>
      <c r="C145" s="220" t="s">
        <v>158</v>
      </c>
      <c r="D145" s="62"/>
      <c r="E145" s="166">
        <v>0</v>
      </c>
      <c r="F145" s="146">
        <v>0</v>
      </c>
      <c r="G145" s="146">
        <v>0</v>
      </c>
      <c r="H145" s="146">
        <v>0</v>
      </c>
      <c r="I145" s="146">
        <v>1</v>
      </c>
      <c r="J145" s="146">
        <v>0</v>
      </c>
      <c r="K145" s="146">
        <v>0</v>
      </c>
      <c r="L145" s="155">
        <v>0</v>
      </c>
    </row>
    <row r="146" spans="1:12">
      <c r="A146" s="161" t="s">
        <v>341</v>
      </c>
      <c r="B146" s="157"/>
      <c r="C146" s="220" t="s">
        <v>126</v>
      </c>
      <c r="D146" s="62"/>
      <c r="E146" s="166">
        <v>0</v>
      </c>
      <c r="F146" s="146">
        <v>1</v>
      </c>
      <c r="G146" s="146">
        <v>0</v>
      </c>
      <c r="H146" s="146">
        <v>0</v>
      </c>
      <c r="I146" s="146">
        <v>1</v>
      </c>
      <c r="J146" s="146">
        <v>0</v>
      </c>
      <c r="K146" s="146">
        <v>1</v>
      </c>
      <c r="L146" s="155">
        <v>0</v>
      </c>
    </row>
    <row r="147" spans="1:12">
      <c r="A147" s="161" t="s">
        <v>342</v>
      </c>
      <c r="B147" s="157"/>
      <c r="C147" s="220" t="s">
        <v>127</v>
      </c>
      <c r="D147" s="62"/>
      <c r="E147" s="166">
        <v>0</v>
      </c>
      <c r="F147" s="146">
        <v>0</v>
      </c>
      <c r="G147" s="146">
        <v>1</v>
      </c>
      <c r="H147" s="146">
        <v>0</v>
      </c>
      <c r="I147" s="146">
        <v>1</v>
      </c>
      <c r="J147" s="146">
        <v>0</v>
      </c>
      <c r="K147" s="146">
        <v>1</v>
      </c>
      <c r="L147" s="155">
        <v>0</v>
      </c>
    </row>
    <row r="148" spans="1:12">
      <c r="A148" s="161" t="s">
        <v>343</v>
      </c>
      <c r="B148" s="157"/>
      <c r="C148" s="220" t="s">
        <v>160</v>
      </c>
      <c r="D148" s="62"/>
      <c r="E148" s="166">
        <v>0</v>
      </c>
      <c r="F148" s="146">
        <v>0</v>
      </c>
      <c r="G148" s="146">
        <v>0</v>
      </c>
      <c r="H148" s="146">
        <v>0</v>
      </c>
      <c r="I148" s="146">
        <v>2</v>
      </c>
      <c r="J148" s="146">
        <v>0</v>
      </c>
      <c r="K148" s="146">
        <v>1</v>
      </c>
      <c r="L148" s="155">
        <v>0</v>
      </c>
    </row>
    <row r="149" spans="1:12">
      <c r="A149" s="161" t="s">
        <v>190</v>
      </c>
      <c r="B149" s="157"/>
      <c r="C149" s="220" t="s">
        <v>128</v>
      </c>
      <c r="D149" s="62"/>
      <c r="E149" s="166">
        <v>0</v>
      </c>
      <c r="F149" s="146">
        <v>0</v>
      </c>
      <c r="G149" s="146">
        <v>0</v>
      </c>
      <c r="H149" s="146">
        <v>0</v>
      </c>
      <c r="I149" s="146">
        <v>1</v>
      </c>
      <c r="J149" s="146">
        <v>0</v>
      </c>
      <c r="K149" s="146">
        <v>1</v>
      </c>
      <c r="L149" s="155">
        <v>0</v>
      </c>
    </row>
    <row r="150" spans="1:12">
      <c r="A150" s="161" t="s">
        <v>344</v>
      </c>
      <c r="B150" s="157"/>
      <c r="C150" s="220" t="s">
        <v>129</v>
      </c>
      <c r="D150" s="62"/>
      <c r="E150" s="166">
        <v>0</v>
      </c>
      <c r="F150" s="146">
        <v>1</v>
      </c>
      <c r="G150" s="146">
        <v>1</v>
      </c>
      <c r="H150" s="146">
        <v>0</v>
      </c>
      <c r="I150" s="146">
        <v>1</v>
      </c>
      <c r="J150" s="146">
        <v>0</v>
      </c>
      <c r="K150" s="146">
        <v>1</v>
      </c>
      <c r="L150" s="155">
        <v>0</v>
      </c>
    </row>
    <row r="151" spans="1:12" ht="15.75" thickBot="1">
      <c r="A151" s="213" t="s">
        <v>345</v>
      </c>
      <c r="B151" s="156"/>
      <c r="C151" s="221" t="s">
        <v>161</v>
      </c>
      <c r="D151" s="63"/>
      <c r="E151" s="215">
        <v>0</v>
      </c>
      <c r="F151" s="208">
        <v>0</v>
      </c>
      <c r="G151" s="208">
        <v>0</v>
      </c>
      <c r="H151" s="208">
        <v>0</v>
      </c>
      <c r="I151" s="208">
        <v>2</v>
      </c>
      <c r="J151" s="208">
        <v>0</v>
      </c>
      <c r="K151" s="208">
        <v>1</v>
      </c>
      <c r="L151" s="209">
        <v>0</v>
      </c>
    </row>
    <row r="152" spans="1:12">
      <c r="A152" s="160" t="s">
        <v>346</v>
      </c>
      <c r="B152" s="211" t="s">
        <v>143</v>
      </c>
      <c r="C152" s="219" t="s">
        <v>138</v>
      </c>
      <c r="D152" s="170"/>
      <c r="E152" s="165">
        <v>1</v>
      </c>
      <c r="F152" s="151">
        <v>0</v>
      </c>
      <c r="G152" s="151">
        <v>0</v>
      </c>
      <c r="H152" s="151">
        <v>1</v>
      </c>
      <c r="I152" s="151">
        <v>1</v>
      </c>
      <c r="J152" s="151">
        <v>0</v>
      </c>
      <c r="K152" s="151">
        <v>0</v>
      </c>
      <c r="L152" s="154">
        <v>0</v>
      </c>
    </row>
    <row r="153" spans="1:12">
      <c r="A153" s="161" t="s">
        <v>347</v>
      </c>
      <c r="B153" s="157"/>
      <c r="C153" s="220" t="s">
        <v>132</v>
      </c>
      <c r="D153" s="62"/>
      <c r="E153" s="166">
        <v>1</v>
      </c>
      <c r="F153" s="146">
        <v>0</v>
      </c>
      <c r="G153" s="146">
        <v>0</v>
      </c>
      <c r="H153" s="146">
        <v>0</v>
      </c>
      <c r="I153" s="146">
        <v>1</v>
      </c>
      <c r="J153" s="146">
        <v>0</v>
      </c>
      <c r="K153" s="146">
        <v>0</v>
      </c>
      <c r="L153" s="155">
        <v>0</v>
      </c>
    </row>
    <row r="154" spans="1:12">
      <c r="A154" s="161" t="s">
        <v>348</v>
      </c>
      <c r="B154" s="157"/>
      <c r="C154" s="220" t="s">
        <v>122</v>
      </c>
      <c r="D154" s="62"/>
      <c r="E154" s="166">
        <v>0</v>
      </c>
      <c r="F154" s="146">
        <v>1</v>
      </c>
      <c r="G154" s="146">
        <v>0</v>
      </c>
      <c r="H154" s="146">
        <v>0</v>
      </c>
      <c r="I154" s="146">
        <v>1</v>
      </c>
      <c r="J154" s="146">
        <v>0</v>
      </c>
      <c r="K154" s="146">
        <v>0</v>
      </c>
      <c r="L154" s="155">
        <v>0</v>
      </c>
    </row>
    <row r="155" spans="1:12">
      <c r="A155" s="161" t="s">
        <v>349</v>
      </c>
      <c r="B155" s="157"/>
      <c r="C155" s="220" t="s">
        <v>123</v>
      </c>
      <c r="D155" s="62"/>
      <c r="E155" s="166">
        <v>0</v>
      </c>
      <c r="F155" s="146">
        <v>0</v>
      </c>
      <c r="G155" s="146">
        <v>0</v>
      </c>
      <c r="H155" s="146">
        <v>1</v>
      </c>
      <c r="I155" s="146">
        <v>1</v>
      </c>
      <c r="J155" s="146">
        <v>0</v>
      </c>
      <c r="K155" s="146">
        <v>0</v>
      </c>
      <c r="L155" s="155">
        <v>1</v>
      </c>
    </row>
    <row r="156" spans="1:12">
      <c r="A156" s="161" t="s">
        <v>350</v>
      </c>
      <c r="B156" s="157"/>
      <c r="C156" s="220" t="s">
        <v>139</v>
      </c>
      <c r="D156" s="62"/>
      <c r="E156" s="166">
        <v>0</v>
      </c>
      <c r="F156" s="146">
        <v>0</v>
      </c>
      <c r="G156" s="146">
        <v>0</v>
      </c>
      <c r="H156" s="146">
        <v>0</v>
      </c>
      <c r="I156" s="146">
        <v>2</v>
      </c>
      <c r="J156" s="146">
        <v>0</v>
      </c>
      <c r="K156" s="146">
        <v>0</v>
      </c>
      <c r="L156" s="155">
        <v>0</v>
      </c>
    </row>
    <row r="157" spans="1:12">
      <c r="A157" s="161" t="s">
        <v>351</v>
      </c>
      <c r="B157" s="157"/>
      <c r="C157" s="220" t="s">
        <v>133</v>
      </c>
      <c r="D157" s="62"/>
      <c r="E157" s="166">
        <v>1</v>
      </c>
      <c r="F157" s="146">
        <v>0</v>
      </c>
      <c r="G157" s="146">
        <v>0</v>
      </c>
      <c r="H157" s="146">
        <v>1</v>
      </c>
      <c r="I157" s="146">
        <v>1</v>
      </c>
      <c r="J157" s="146">
        <v>0</v>
      </c>
      <c r="K157" s="146">
        <v>0</v>
      </c>
      <c r="L157" s="155">
        <v>0</v>
      </c>
    </row>
    <row r="158" spans="1:12">
      <c r="A158" s="161" t="s">
        <v>352</v>
      </c>
      <c r="B158" s="157"/>
      <c r="C158" s="220" t="s">
        <v>140</v>
      </c>
      <c r="D158" s="62"/>
      <c r="E158" s="166">
        <v>1</v>
      </c>
      <c r="F158" s="146">
        <v>0</v>
      </c>
      <c r="G158" s="146">
        <v>0</v>
      </c>
      <c r="H158" s="146">
        <v>0</v>
      </c>
      <c r="I158" s="146">
        <v>1</v>
      </c>
      <c r="J158" s="146">
        <v>0</v>
      </c>
      <c r="K158" s="146">
        <v>0</v>
      </c>
      <c r="L158" s="155">
        <v>0</v>
      </c>
    </row>
    <row r="159" spans="1:12">
      <c r="A159" s="161" t="s">
        <v>353</v>
      </c>
      <c r="B159" s="157"/>
      <c r="C159" s="220" t="s">
        <v>124</v>
      </c>
      <c r="D159" s="62"/>
      <c r="E159" s="166">
        <v>0</v>
      </c>
      <c r="F159" s="146">
        <v>0</v>
      </c>
      <c r="G159" s="146">
        <v>0</v>
      </c>
      <c r="H159" s="146">
        <v>0</v>
      </c>
      <c r="I159" s="146">
        <v>1</v>
      </c>
      <c r="J159" s="146">
        <v>0</v>
      </c>
      <c r="K159" s="146">
        <v>0</v>
      </c>
      <c r="L159" s="155">
        <v>0</v>
      </c>
    </row>
    <row r="160" spans="1:12">
      <c r="A160" s="161" t="s">
        <v>354</v>
      </c>
      <c r="B160" s="157"/>
      <c r="C160" s="220" t="s">
        <v>125</v>
      </c>
      <c r="D160" s="62"/>
      <c r="E160" s="166">
        <v>0</v>
      </c>
      <c r="F160" s="146">
        <v>1</v>
      </c>
      <c r="G160" s="146">
        <v>0</v>
      </c>
      <c r="H160" s="146">
        <v>1</v>
      </c>
      <c r="I160" s="146">
        <v>1</v>
      </c>
      <c r="J160" s="146">
        <v>0</v>
      </c>
      <c r="K160" s="146">
        <v>0</v>
      </c>
      <c r="L160" s="155">
        <v>1</v>
      </c>
    </row>
    <row r="161" spans="1:12">
      <c r="A161" s="161" t="s">
        <v>355</v>
      </c>
      <c r="B161" s="157"/>
      <c r="C161" s="220" t="s">
        <v>141</v>
      </c>
      <c r="D161" s="62"/>
      <c r="E161" s="166">
        <v>0</v>
      </c>
      <c r="F161" s="146">
        <v>0</v>
      </c>
      <c r="G161" s="146">
        <v>0</v>
      </c>
      <c r="H161" s="146">
        <v>0</v>
      </c>
      <c r="I161" s="146">
        <v>2</v>
      </c>
      <c r="J161" s="146">
        <v>0</v>
      </c>
      <c r="K161" s="146">
        <v>0</v>
      </c>
      <c r="L161" s="155">
        <v>0</v>
      </c>
    </row>
    <row r="162" spans="1:12">
      <c r="A162" s="161" t="s">
        <v>356</v>
      </c>
      <c r="B162" s="157"/>
      <c r="C162" s="220" t="s">
        <v>142</v>
      </c>
      <c r="D162" s="62"/>
      <c r="E162" s="166">
        <v>0</v>
      </c>
      <c r="F162" s="146">
        <v>0</v>
      </c>
      <c r="G162" s="146">
        <v>0</v>
      </c>
      <c r="H162" s="146">
        <v>1</v>
      </c>
      <c r="I162" s="146">
        <v>0</v>
      </c>
      <c r="J162" s="146">
        <v>0</v>
      </c>
      <c r="K162" s="146">
        <v>0</v>
      </c>
      <c r="L162" s="155">
        <v>0</v>
      </c>
    </row>
    <row r="163" spans="1:12">
      <c r="A163" s="161" t="s">
        <v>163</v>
      </c>
      <c r="B163" s="157"/>
      <c r="C163" s="220" t="s">
        <v>143</v>
      </c>
      <c r="D163" s="62"/>
      <c r="E163" s="166">
        <v>0</v>
      </c>
      <c r="F163" s="146">
        <v>0</v>
      </c>
      <c r="G163" s="146">
        <v>0</v>
      </c>
      <c r="H163" s="146">
        <v>0</v>
      </c>
      <c r="I163" s="146">
        <v>0</v>
      </c>
      <c r="J163" s="146">
        <v>0</v>
      </c>
      <c r="K163" s="146">
        <v>0</v>
      </c>
      <c r="L163" s="155">
        <v>0</v>
      </c>
    </row>
    <row r="164" spans="1:12">
      <c r="A164" s="161" t="s">
        <v>357</v>
      </c>
      <c r="B164" s="157"/>
      <c r="C164" s="220" t="s">
        <v>130</v>
      </c>
      <c r="D164" s="62"/>
      <c r="E164" s="166">
        <v>0</v>
      </c>
      <c r="F164" s="146">
        <v>0</v>
      </c>
      <c r="G164" s="146">
        <v>0</v>
      </c>
      <c r="H164" s="146">
        <v>0</v>
      </c>
      <c r="I164" s="146">
        <v>0</v>
      </c>
      <c r="J164" s="146">
        <v>0</v>
      </c>
      <c r="K164" s="146">
        <v>0</v>
      </c>
      <c r="L164" s="155">
        <v>0</v>
      </c>
    </row>
    <row r="165" spans="1:12">
      <c r="A165" s="161" t="s">
        <v>358</v>
      </c>
      <c r="B165" s="157"/>
      <c r="C165" s="220" t="s">
        <v>131</v>
      </c>
      <c r="D165" s="62"/>
      <c r="E165" s="166">
        <v>0</v>
      </c>
      <c r="F165" s="146">
        <v>0</v>
      </c>
      <c r="G165" s="146">
        <v>0</v>
      </c>
      <c r="H165" s="146">
        <v>1</v>
      </c>
      <c r="I165" s="146">
        <v>0</v>
      </c>
      <c r="J165" s="146">
        <v>0</v>
      </c>
      <c r="K165" s="146">
        <v>0</v>
      </c>
      <c r="L165" s="155">
        <v>1</v>
      </c>
    </row>
    <row r="166" spans="1:12">
      <c r="A166" s="161" t="s">
        <v>359</v>
      </c>
      <c r="B166" s="157"/>
      <c r="C166" s="220" t="s">
        <v>158</v>
      </c>
      <c r="D166" s="62"/>
      <c r="E166" s="166">
        <v>0</v>
      </c>
      <c r="F166" s="146">
        <v>0</v>
      </c>
      <c r="G166" s="146">
        <v>0</v>
      </c>
      <c r="H166" s="146">
        <v>0</v>
      </c>
      <c r="I166" s="146">
        <v>1</v>
      </c>
      <c r="J166" s="146">
        <v>0</v>
      </c>
      <c r="K166" s="146">
        <v>0</v>
      </c>
      <c r="L166" s="155">
        <v>0</v>
      </c>
    </row>
    <row r="167" spans="1:12">
      <c r="A167" s="161" t="s">
        <v>360</v>
      </c>
      <c r="B167" s="157"/>
      <c r="C167" s="220" t="s">
        <v>126</v>
      </c>
      <c r="D167" s="62"/>
      <c r="E167" s="166">
        <v>0</v>
      </c>
      <c r="F167" s="146">
        <v>1</v>
      </c>
      <c r="G167" s="146">
        <v>0</v>
      </c>
      <c r="H167" s="146">
        <v>1</v>
      </c>
      <c r="I167" s="146">
        <v>1</v>
      </c>
      <c r="J167" s="146">
        <v>0</v>
      </c>
      <c r="K167" s="146">
        <v>1</v>
      </c>
      <c r="L167" s="155">
        <v>0</v>
      </c>
    </row>
    <row r="168" spans="1:12">
      <c r="A168" s="161" t="s">
        <v>191</v>
      </c>
      <c r="B168" s="157"/>
      <c r="C168" s="220" t="s">
        <v>127</v>
      </c>
      <c r="D168" s="62"/>
      <c r="E168" s="166">
        <v>0</v>
      </c>
      <c r="F168" s="146">
        <v>0</v>
      </c>
      <c r="G168" s="146">
        <v>0</v>
      </c>
      <c r="H168" s="146">
        <v>0</v>
      </c>
      <c r="I168" s="146">
        <v>1</v>
      </c>
      <c r="J168" s="146">
        <v>0</v>
      </c>
      <c r="K168" s="146">
        <v>1</v>
      </c>
      <c r="L168" s="155">
        <v>0</v>
      </c>
    </row>
    <row r="169" spans="1:12">
      <c r="A169" s="161" t="s">
        <v>361</v>
      </c>
      <c r="B169" s="157"/>
      <c r="C169" s="220" t="s">
        <v>160</v>
      </c>
      <c r="D169" s="62"/>
      <c r="E169" s="166">
        <v>0</v>
      </c>
      <c r="F169" s="146">
        <v>0</v>
      </c>
      <c r="G169" s="146">
        <v>0</v>
      </c>
      <c r="H169" s="146">
        <v>0</v>
      </c>
      <c r="I169" s="146">
        <v>2</v>
      </c>
      <c r="J169" s="146">
        <v>0</v>
      </c>
      <c r="K169" s="146">
        <v>1</v>
      </c>
      <c r="L169" s="155">
        <v>0</v>
      </c>
    </row>
    <row r="170" spans="1:12">
      <c r="A170" s="161" t="s">
        <v>192</v>
      </c>
      <c r="B170" s="157"/>
      <c r="C170" s="220" t="s">
        <v>128</v>
      </c>
      <c r="D170" s="62"/>
      <c r="E170" s="166">
        <v>0</v>
      </c>
      <c r="F170" s="146">
        <v>0</v>
      </c>
      <c r="G170" s="146">
        <v>0</v>
      </c>
      <c r="H170" s="146">
        <v>1</v>
      </c>
      <c r="I170" s="146">
        <v>1</v>
      </c>
      <c r="J170" s="146">
        <v>0</v>
      </c>
      <c r="K170" s="146">
        <v>1</v>
      </c>
      <c r="L170" s="155">
        <v>0</v>
      </c>
    </row>
    <row r="171" spans="1:12">
      <c r="A171" s="161" t="s">
        <v>362</v>
      </c>
      <c r="B171" s="157"/>
      <c r="C171" s="220" t="s">
        <v>129</v>
      </c>
      <c r="D171" s="62"/>
      <c r="E171" s="166">
        <v>0</v>
      </c>
      <c r="F171" s="146">
        <v>1</v>
      </c>
      <c r="G171" s="146">
        <v>0</v>
      </c>
      <c r="H171" s="146">
        <v>0</v>
      </c>
      <c r="I171" s="146">
        <v>1</v>
      </c>
      <c r="J171" s="146">
        <v>0</v>
      </c>
      <c r="K171" s="146">
        <v>1</v>
      </c>
      <c r="L171" s="155">
        <v>0</v>
      </c>
    </row>
    <row r="172" spans="1:12" ht="15.75" thickBot="1">
      <c r="A172" s="213" t="s">
        <v>193</v>
      </c>
      <c r="B172" s="156"/>
      <c r="C172" s="221" t="s">
        <v>161</v>
      </c>
      <c r="D172" s="63"/>
      <c r="E172" s="215">
        <v>0</v>
      </c>
      <c r="F172" s="208">
        <v>0</v>
      </c>
      <c r="G172" s="208">
        <v>0</v>
      </c>
      <c r="H172" s="208">
        <v>0</v>
      </c>
      <c r="I172" s="208">
        <v>2</v>
      </c>
      <c r="J172" s="208">
        <v>0</v>
      </c>
      <c r="K172" s="208">
        <v>1</v>
      </c>
      <c r="L172" s="209">
        <v>0</v>
      </c>
    </row>
    <row r="173" spans="1:12">
      <c r="A173" s="160" t="s">
        <v>363</v>
      </c>
      <c r="B173" s="211" t="s">
        <v>158</v>
      </c>
      <c r="C173" s="219" t="s">
        <v>138</v>
      </c>
      <c r="D173" s="170"/>
      <c r="E173" s="165">
        <v>1</v>
      </c>
      <c r="F173" s="151">
        <v>0</v>
      </c>
      <c r="G173" s="151">
        <v>0</v>
      </c>
      <c r="H173" s="151">
        <v>0</v>
      </c>
      <c r="I173" s="151">
        <v>2</v>
      </c>
      <c r="J173" s="151">
        <v>0</v>
      </c>
      <c r="K173" s="151">
        <v>0</v>
      </c>
      <c r="L173" s="154">
        <v>0</v>
      </c>
    </row>
    <row r="174" spans="1:12">
      <c r="A174" s="161" t="s">
        <v>364</v>
      </c>
      <c r="B174" s="157"/>
      <c r="C174" s="220" t="s">
        <v>132</v>
      </c>
      <c r="D174" s="62"/>
      <c r="E174" s="166">
        <v>1</v>
      </c>
      <c r="F174" s="146">
        <v>0</v>
      </c>
      <c r="G174" s="146">
        <v>0</v>
      </c>
      <c r="H174" s="146">
        <v>0</v>
      </c>
      <c r="I174" s="146">
        <v>2</v>
      </c>
      <c r="J174" s="146">
        <v>0</v>
      </c>
      <c r="K174" s="146">
        <v>0</v>
      </c>
      <c r="L174" s="155">
        <v>0</v>
      </c>
    </row>
    <row r="175" spans="1:12">
      <c r="A175" s="161" t="s">
        <v>365</v>
      </c>
      <c r="B175" s="157"/>
      <c r="C175" s="220" t="s">
        <v>139</v>
      </c>
      <c r="D175" s="62"/>
      <c r="E175" s="166">
        <v>0</v>
      </c>
      <c r="F175" s="146">
        <v>0</v>
      </c>
      <c r="G175" s="146">
        <v>0</v>
      </c>
      <c r="H175" s="146">
        <v>0</v>
      </c>
      <c r="I175" s="146">
        <v>1</v>
      </c>
      <c r="J175" s="146">
        <v>0</v>
      </c>
      <c r="K175" s="146">
        <v>0</v>
      </c>
      <c r="L175" s="155">
        <v>0</v>
      </c>
    </row>
    <row r="176" spans="1:12">
      <c r="A176" s="161" t="s">
        <v>366</v>
      </c>
      <c r="B176" s="157"/>
      <c r="C176" s="220" t="s">
        <v>122</v>
      </c>
      <c r="D176" s="62"/>
      <c r="E176" s="166">
        <v>0</v>
      </c>
      <c r="F176" s="146">
        <v>1</v>
      </c>
      <c r="G176" s="146">
        <v>0</v>
      </c>
      <c r="H176" s="146">
        <v>0</v>
      </c>
      <c r="I176" s="146">
        <v>2</v>
      </c>
      <c r="J176" s="146">
        <v>0</v>
      </c>
      <c r="K176" s="146">
        <v>0</v>
      </c>
      <c r="L176" s="155">
        <v>0</v>
      </c>
    </row>
    <row r="177" spans="1:12">
      <c r="A177" s="161" t="s">
        <v>367</v>
      </c>
      <c r="B177" s="157"/>
      <c r="C177" s="220" t="s">
        <v>123</v>
      </c>
      <c r="D177" s="62"/>
      <c r="E177" s="166">
        <v>0</v>
      </c>
      <c r="F177" s="146">
        <v>0</v>
      </c>
      <c r="G177" s="146">
        <v>0</v>
      </c>
      <c r="H177" s="146">
        <v>0</v>
      </c>
      <c r="I177" s="146">
        <v>2</v>
      </c>
      <c r="J177" s="146">
        <v>0</v>
      </c>
      <c r="K177" s="146">
        <v>0</v>
      </c>
      <c r="L177" s="155">
        <v>0</v>
      </c>
    </row>
    <row r="178" spans="1:12">
      <c r="A178" s="161" t="s">
        <v>368</v>
      </c>
      <c r="B178" s="157"/>
      <c r="C178" s="220" t="s">
        <v>133</v>
      </c>
      <c r="D178" s="62"/>
      <c r="E178" s="166">
        <v>1</v>
      </c>
      <c r="F178" s="146">
        <v>0</v>
      </c>
      <c r="G178" s="146">
        <v>0</v>
      </c>
      <c r="H178" s="146">
        <v>0</v>
      </c>
      <c r="I178" s="146">
        <v>2</v>
      </c>
      <c r="J178" s="146">
        <v>0</v>
      </c>
      <c r="K178" s="146">
        <v>0</v>
      </c>
      <c r="L178" s="155">
        <v>0</v>
      </c>
    </row>
    <row r="179" spans="1:12">
      <c r="A179" s="161" t="s">
        <v>369</v>
      </c>
      <c r="B179" s="157"/>
      <c r="C179" s="220" t="s">
        <v>140</v>
      </c>
      <c r="D179" s="62"/>
      <c r="E179" s="166">
        <v>1</v>
      </c>
      <c r="F179" s="146">
        <v>0</v>
      </c>
      <c r="G179" s="146">
        <v>0</v>
      </c>
      <c r="H179" s="146">
        <v>0</v>
      </c>
      <c r="I179" s="146">
        <v>2</v>
      </c>
      <c r="J179" s="146">
        <v>0</v>
      </c>
      <c r="K179" s="146">
        <v>0</v>
      </c>
      <c r="L179" s="155">
        <v>0</v>
      </c>
    </row>
    <row r="180" spans="1:12">
      <c r="A180" s="161" t="s">
        <v>370</v>
      </c>
      <c r="B180" s="157"/>
      <c r="C180" s="220" t="s">
        <v>141</v>
      </c>
      <c r="D180" s="62"/>
      <c r="E180" s="166">
        <v>0</v>
      </c>
      <c r="F180" s="146">
        <v>0</v>
      </c>
      <c r="G180" s="146">
        <v>0</v>
      </c>
      <c r="H180" s="146">
        <v>0</v>
      </c>
      <c r="I180" s="146">
        <v>1</v>
      </c>
      <c r="J180" s="146">
        <v>0</v>
      </c>
      <c r="K180" s="146">
        <v>0</v>
      </c>
      <c r="L180" s="155">
        <v>0</v>
      </c>
    </row>
    <row r="181" spans="1:12">
      <c r="A181" s="161" t="s">
        <v>182</v>
      </c>
      <c r="B181" s="157"/>
      <c r="C181" s="220" t="s">
        <v>124</v>
      </c>
      <c r="D181" s="62"/>
      <c r="E181" s="166">
        <v>0</v>
      </c>
      <c r="F181" s="146">
        <v>0</v>
      </c>
      <c r="G181" s="146">
        <v>0</v>
      </c>
      <c r="H181" s="146">
        <v>0</v>
      </c>
      <c r="I181" s="146">
        <v>2</v>
      </c>
      <c r="J181" s="146">
        <v>0</v>
      </c>
      <c r="K181" s="146">
        <v>0</v>
      </c>
      <c r="L181" s="155">
        <v>0</v>
      </c>
    </row>
    <row r="182" spans="1:12">
      <c r="A182" s="161" t="s">
        <v>371</v>
      </c>
      <c r="B182" s="157"/>
      <c r="C182" s="220" t="s">
        <v>125</v>
      </c>
      <c r="D182" s="62"/>
      <c r="E182" s="166">
        <v>0</v>
      </c>
      <c r="F182" s="146">
        <v>1</v>
      </c>
      <c r="G182" s="146">
        <v>0</v>
      </c>
      <c r="H182" s="146">
        <v>0</v>
      </c>
      <c r="I182" s="146">
        <v>2</v>
      </c>
      <c r="J182" s="146">
        <v>0</v>
      </c>
      <c r="K182" s="146">
        <v>0</v>
      </c>
      <c r="L182" s="155">
        <v>0</v>
      </c>
    </row>
    <row r="183" spans="1:12">
      <c r="A183" s="161" t="s">
        <v>372</v>
      </c>
      <c r="B183" s="157"/>
      <c r="C183" s="220" t="s">
        <v>142</v>
      </c>
      <c r="D183" s="62"/>
      <c r="E183" s="166">
        <v>0</v>
      </c>
      <c r="F183" s="146">
        <v>0</v>
      </c>
      <c r="G183" s="146">
        <v>0</v>
      </c>
      <c r="H183" s="146">
        <v>0</v>
      </c>
      <c r="I183" s="146">
        <v>1</v>
      </c>
      <c r="J183" s="146">
        <v>0</v>
      </c>
      <c r="K183" s="146">
        <v>0</v>
      </c>
      <c r="L183" s="155">
        <v>0</v>
      </c>
    </row>
    <row r="184" spans="1:12">
      <c r="A184" s="161" t="s">
        <v>373</v>
      </c>
      <c r="B184" s="157"/>
      <c r="C184" s="220" t="s">
        <v>143</v>
      </c>
      <c r="D184" s="62"/>
      <c r="E184" s="166">
        <v>0</v>
      </c>
      <c r="F184" s="146">
        <v>0</v>
      </c>
      <c r="G184" s="146">
        <v>0</v>
      </c>
      <c r="H184" s="146">
        <v>0</v>
      </c>
      <c r="I184" s="146">
        <v>1</v>
      </c>
      <c r="J184" s="146">
        <v>0</v>
      </c>
      <c r="K184" s="146">
        <v>0</v>
      </c>
      <c r="L184" s="155">
        <v>0</v>
      </c>
    </row>
    <row r="185" spans="1:12">
      <c r="A185" s="161" t="s">
        <v>169</v>
      </c>
      <c r="B185" s="157"/>
      <c r="C185" s="220" t="s">
        <v>158</v>
      </c>
      <c r="D185" s="62"/>
      <c r="E185" s="166">
        <v>0</v>
      </c>
      <c r="F185" s="146">
        <v>0</v>
      </c>
      <c r="G185" s="146">
        <v>0</v>
      </c>
      <c r="H185" s="146">
        <v>0</v>
      </c>
      <c r="I185" s="146">
        <v>0</v>
      </c>
      <c r="J185" s="146">
        <v>0</v>
      </c>
      <c r="K185" s="146">
        <v>0</v>
      </c>
      <c r="L185" s="155">
        <v>0</v>
      </c>
    </row>
    <row r="186" spans="1:12">
      <c r="A186" s="161" t="s">
        <v>374</v>
      </c>
      <c r="B186" s="157"/>
      <c r="C186" s="220" t="s">
        <v>130</v>
      </c>
      <c r="D186" s="62"/>
      <c r="E186" s="166">
        <v>0</v>
      </c>
      <c r="F186" s="146">
        <v>0</v>
      </c>
      <c r="G186" s="146">
        <v>0</v>
      </c>
      <c r="H186" s="146">
        <v>0</v>
      </c>
      <c r="I186" s="146">
        <v>1</v>
      </c>
      <c r="J186" s="146">
        <v>0</v>
      </c>
      <c r="K186" s="146">
        <v>0</v>
      </c>
      <c r="L186" s="155">
        <v>0</v>
      </c>
    </row>
    <row r="187" spans="1:12">
      <c r="A187" s="161" t="s">
        <v>375</v>
      </c>
      <c r="B187" s="157"/>
      <c r="C187" s="220" t="s">
        <v>131</v>
      </c>
      <c r="D187" s="62"/>
      <c r="E187" s="166">
        <v>0</v>
      </c>
      <c r="F187" s="146">
        <v>0</v>
      </c>
      <c r="G187" s="146">
        <v>0</v>
      </c>
      <c r="H187" s="146">
        <v>0</v>
      </c>
      <c r="I187" s="146">
        <v>1</v>
      </c>
      <c r="J187" s="146">
        <v>0</v>
      </c>
      <c r="K187" s="146">
        <v>0</v>
      </c>
      <c r="L187" s="155">
        <v>0</v>
      </c>
    </row>
    <row r="188" spans="1:12">
      <c r="A188" s="161" t="s">
        <v>376</v>
      </c>
      <c r="B188" s="157"/>
      <c r="C188" s="220" t="s">
        <v>126</v>
      </c>
      <c r="D188" s="62"/>
      <c r="E188" s="166">
        <v>0</v>
      </c>
      <c r="F188" s="146">
        <v>1</v>
      </c>
      <c r="G188" s="146">
        <v>0</v>
      </c>
      <c r="H188" s="146">
        <v>0</v>
      </c>
      <c r="I188" s="146">
        <v>2</v>
      </c>
      <c r="J188" s="146">
        <v>0</v>
      </c>
      <c r="K188" s="146">
        <v>1</v>
      </c>
      <c r="L188" s="155">
        <v>0</v>
      </c>
    </row>
    <row r="189" spans="1:12">
      <c r="A189" s="161" t="s">
        <v>377</v>
      </c>
      <c r="B189" s="157"/>
      <c r="C189" s="220" t="s">
        <v>127</v>
      </c>
      <c r="D189" s="62"/>
      <c r="E189" s="166">
        <v>0</v>
      </c>
      <c r="F189" s="146">
        <v>0</v>
      </c>
      <c r="G189" s="146">
        <v>0</v>
      </c>
      <c r="H189" s="146">
        <v>0</v>
      </c>
      <c r="I189" s="146">
        <v>2</v>
      </c>
      <c r="J189" s="146">
        <v>0</v>
      </c>
      <c r="K189" s="146">
        <v>1</v>
      </c>
      <c r="L189" s="155">
        <v>0</v>
      </c>
    </row>
    <row r="190" spans="1:12">
      <c r="A190" s="161" t="s">
        <v>378</v>
      </c>
      <c r="B190" s="157"/>
      <c r="C190" s="220" t="s">
        <v>160</v>
      </c>
      <c r="D190" s="62"/>
      <c r="E190" s="166">
        <v>0</v>
      </c>
      <c r="F190" s="146">
        <v>0</v>
      </c>
      <c r="G190" s="146">
        <v>0</v>
      </c>
      <c r="H190" s="146">
        <v>0</v>
      </c>
      <c r="I190" s="146">
        <v>1</v>
      </c>
      <c r="J190" s="146">
        <v>0</v>
      </c>
      <c r="K190" s="146">
        <v>1</v>
      </c>
      <c r="L190" s="155">
        <v>0</v>
      </c>
    </row>
    <row r="191" spans="1:12">
      <c r="A191" s="161" t="s">
        <v>379</v>
      </c>
      <c r="B191" s="157"/>
      <c r="C191" s="220" t="s">
        <v>128</v>
      </c>
      <c r="D191" s="62"/>
      <c r="E191" s="166">
        <v>0</v>
      </c>
      <c r="F191" s="146">
        <v>0</v>
      </c>
      <c r="G191" s="146">
        <v>0</v>
      </c>
      <c r="H191" s="146">
        <v>0</v>
      </c>
      <c r="I191" s="146">
        <v>2</v>
      </c>
      <c r="J191" s="146">
        <v>0</v>
      </c>
      <c r="K191" s="146">
        <v>1</v>
      </c>
      <c r="L191" s="155">
        <v>0</v>
      </c>
    </row>
    <row r="192" spans="1:12">
      <c r="A192" s="161" t="s">
        <v>380</v>
      </c>
      <c r="B192" s="157"/>
      <c r="C192" s="220" t="s">
        <v>129</v>
      </c>
      <c r="D192" s="62"/>
      <c r="E192" s="166">
        <v>0</v>
      </c>
      <c r="F192" s="146">
        <v>1</v>
      </c>
      <c r="G192" s="146">
        <v>0</v>
      </c>
      <c r="H192" s="146">
        <v>0</v>
      </c>
      <c r="I192" s="146">
        <v>2</v>
      </c>
      <c r="J192" s="146">
        <v>0</v>
      </c>
      <c r="K192" s="146">
        <v>1</v>
      </c>
      <c r="L192" s="155">
        <v>0</v>
      </c>
    </row>
    <row r="193" spans="1:12" ht="15.75" thickBot="1">
      <c r="A193" s="214" t="s">
        <v>381</v>
      </c>
      <c r="B193" s="212"/>
      <c r="C193" s="222" t="s">
        <v>161</v>
      </c>
      <c r="D193" s="64"/>
      <c r="E193" s="216">
        <v>0</v>
      </c>
      <c r="F193" s="206">
        <v>0</v>
      </c>
      <c r="G193" s="206">
        <v>0</v>
      </c>
      <c r="H193" s="206">
        <v>0</v>
      </c>
      <c r="I193" s="206">
        <v>1</v>
      </c>
      <c r="J193" s="206">
        <v>0</v>
      </c>
      <c r="K193" s="206">
        <v>1</v>
      </c>
      <c r="L193" s="207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indexed="27"/>
  </sheetPr>
  <dimension ref="A1:L193"/>
  <sheetViews>
    <sheetView showRowColHeaders="0" workbookViewId="0">
      <selection activeCell="A3" sqref="A3"/>
    </sheetView>
  </sheetViews>
  <sheetFormatPr defaultRowHeight="15"/>
  <cols>
    <col min="1" max="1" width="6.42578125" style="144" bestFit="1" customWidth="1"/>
    <col min="2" max="2" width="30.42578125" bestFit="1" customWidth="1"/>
    <col min="3" max="3" width="7.7109375" bestFit="1" customWidth="1"/>
    <col min="4" max="4" width="4" bestFit="1" customWidth="1"/>
    <col min="5" max="5" width="19.5703125" bestFit="1" customWidth="1"/>
    <col min="6" max="6" width="23.5703125" bestFit="1" customWidth="1"/>
    <col min="7" max="7" width="40" bestFit="1" customWidth="1"/>
    <col min="8" max="8" width="39.7109375" bestFit="1" customWidth="1"/>
    <col min="9" max="9" width="34.7109375" bestFit="1" customWidth="1"/>
    <col min="10" max="10" width="39" bestFit="1" customWidth="1"/>
    <col min="11" max="11" width="27" bestFit="1" customWidth="1"/>
    <col min="12" max="12" width="30.140625" bestFit="1" customWidth="1"/>
  </cols>
  <sheetData>
    <row r="1" spans="1:12" ht="15.75" thickBot="1">
      <c r="A1" s="145" t="s">
        <v>144</v>
      </c>
      <c r="B1" s="49" t="s">
        <v>382</v>
      </c>
      <c r="E1" s="147" t="str">
        <f>CON!$B$1</f>
        <v>func2:Corr([sShH], #)</v>
      </c>
      <c r="F1" s="147" t="str">
        <f>CON!$C$1</f>
        <v>func2:cc-ident([sh], [SH])</v>
      </c>
      <c r="G1" s="147" t="str">
        <f>CON!$E$1</f>
        <v>func2:ident-c(s, [tsShH]; S, [SHt]; t, [tsShH])</v>
      </c>
      <c r="H1" s="147" t="str">
        <f>CON!$D$1</f>
        <v>func2:ident-c(s, [sht]; S, [tsShH]; t, [tsShH])</v>
      </c>
      <c r="I1" s="147" t="str">
        <f>CON!$F$1</f>
        <v>func2:ident-c(s, [sShH]; S, [sShH]; t, t)</v>
      </c>
      <c r="J1" s="147" t="str">
        <f>CON!$G$1</f>
        <v>func2:ident-c(s, [sh]; S, [SH]; t, [t]; dom=_)</v>
      </c>
      <c r="K1" s="147" t="str">
        <f>CON!$I$1</f>
        <v>func2:align2([hH], #, [hHsSt])</v>
      </c>
      <c r="L1" s="147" t="str">
        <f>CON!$J$1</f>
        <v>func2:ident-c(s, [sSth]; S, [sStH])</v>
      </c>
    </row>
    <row r="2" spans="1:12" s="143" customFormat="1" ht="15.75" thickBot="1">
      <c r="A2" s="172" t="s">
        <v>217</v>
      </c>
      <c r="B2" s="173" t="s">
        <v>3</v>
      </c>
      <c r="C2" s="171" t="s">
        <v>4</v>
      </c>
      <c r="D2" s="167" t="s">
        <v>5</v>
      </c>
      <c r="E2" s="162" t="s">
        <v>440</v>
      </c>
      <c r="F2" s="148" t="s">
        <v>441</v>
      </c>
      <c r="G2" s="148" t="s">
        <v>442</v>
      </c>
      <c r="H2" s="148" t="s">
        <v>443</v>
      </c>
      <c r="I2" s="148" t="s">
        <v>444</v>
      </c>
      <c r="J2" s="148" t="s">
        <v>445</v>
      </c>
      <c r="K2" s="148" t="s">
        <v>446</v>
      </c>
      <c r="L2" s="148" t="s">
        <v>447</v>
      </c>
    </row>
    <row r="3" spans="1:12" s="5" customFormat="1">
      <c r="A3" s="158" t="s">
        <v>72</v>
      </c>
      <c r="B3" s="174" t="s">
        <v>149</v>
      </c>
      <c r="C3" s="225" t="s">
        <v>147</v>
      </c>
      <c r="D3" s="168"/>
      <c r="E3" s="163">
        <v>0</v>
      </c>
      <c r="F3" s="149">
        <v>0</v>
      </c>
      <c r="G3" s="149">
        <v>1</v>
      </c>
      <c r="H3" s="149">
        <v>666</v>
      </c>
      <c r="I3" s="149">
        <v>0</v>
      </c>
      <c r="J3" s="149">
        <v>0</v>
      </c>
      <c r="K3" s="149">
        <v>0</v>
      </c>
      <c r="L3" s="150">
        <v>0</v>
      </c>
    </row>
    <row r="4" spans="1:12" s="5" customFormat="1" ht="15.75" thickBot="1">
      <c r="A4" s="159" t="s">
        <v>218</v>
      </c>
      <c r="B4" s="156"/>
      <c r="C4" s="226" t="s">
        <v>148</v>
      </c>
      <c r="D4" s="169"/>
      <c r="E4" s="164">
        <v>0</v>
      </c>
      <c r="F4" s="152">
        <v>0</v>
      </c>
      <c r="G4" s="152">
        <v>3</v>
      </c>
      <c r="H4" s="152">
        <v>3</v>
      </c>
      <c r="I4" s="152">
        <v>0</v>
      </c>
      <c r="J4" s="152">
        <v>0</v>
      </c>
      <c r="K4" s="152">
        <v>0</v>
      </c>
      <c r="L4" s="153">
        <v>0</v>
      </c>
    </row>
    <row r="5" spans="1:12">
      <c r="A5" s="227" t="s">
        <v>236</v>
      </c>
      <c r="B5" s="228" t="s">
        <v>138</v>
      </c>
      <c r="C5" s="229" t="s">
        <v>138</v>
      </c>
      <c r="D5" s="170"/>
      <c r="E5" s="165">
        <v>1</v>
      </c>
      <c r="F5" s="151">
        <v>0</v>
      </c>
      <c r="G5" s="151">
        <v>0</v>
      </c>
      <c r="H5" s="151">
        <v>0</v>
      </c>
      <c r="I5" s="151">
        <v>0</v>
      </c>
      <c r="J5" s="151">
        <v>0</v>
      </c>
      <c r="K5" s="151">
        <v>0</v>
      </c>
      <c r="L5" s="154">
        <v>0</v>
      </c>
    </row>
    <row r="6" spans="1:12">
      <c r="A6" s="230" t="s">
        <v>237</v>
      </c>
      <c r="B6" s="231"/>
      <c r="C6" s="232" t="s">
        <v>132</v>
      </c>
      <c r="D6" s="62"/>
      <c r="E6" s="166">
        <v>1</v>
      </c>
      <c r="F6" s="146">
        <v>0</v>
      </c>
      <c r="G6" s="146">
        <v>1</v>
      </c>
      <c r="H6" s="146">
        <v>0</v>
      </c>
      <c r="I6" s="146">
        <v>0</v>
      </c>
      <c r="J6" s="146">
        <v>0</v>
      </c>
      <c r="K6" s="146">
        <v>0</v>
      </c>
      <c r="L6" s="155">
        <v>0</v>
      </c>
    </row>
    <row r="7" spans="1:12">
      <c r="A7" s="230" t="s">
        <v>73</v>
      </c>
      <c r="B7" s="231"/>
      <c r="C7" s="232" t="s">
        <v>122</v>
      </c>
      <c r="D7" s="62"/>
      <c r="E7" s="166">
        <v>0</v>
      </c>
      <c r="F7" s="146">
        <v>1</v>
      </c>
      <c r="G7" s="146">
        <v>1</v>
      </c>
      <c r="H7" s="146">
        <v>0</v>
      </c>
      <c r="I7" s="146">
        <v>0</v>
      </c>
      <c r="J7" s="146">
        <v>0</v>
      </c>
      <c r="K7" s="146">
        <v>0</v>
      </c>
      <c r="L7" s="155">
        <v>1</v>
      </c>
    </row>
    <row r="8" spans="1:12">
      <c r="A8" s="161" t="s">
        <v>74</v>
      </c>
      <c r="B8" s="157"/>
      <c r="C8" s="233" t="s">
        <v>123</v>
      </c>
      <c r="D8" s="62"/>
      <c r="E8" s="166">
        <v>0</v>
      </c>
      <c r="F8" s="146">
        <v>0</v>
      </c>
      <c r="G8" s="146">
        <v>0</v>
      </c>
      <c r="H8" s="146">
        <v>0</v>
      </c>
      <c r="I8" s="146">
        <v>0</v>
      </c>
      <c r="J8" s="146">
        <v>0</v>
      </c>
      <c r="K8" s="146">
        <v>0</v>
      </c>
      <c r="L8" s="155">
        <v>0</v>
      </c>
    </row>
    <row r="9" spans="1:12">
      <c r="A9" s="230" t="s">
        <v>238</v>
      </c>
      <c r="B9" s="231"/>
      <c r="C9" s="232" t="s">
        <v>139</v>
      </c>
      <c r="D9" s="62"/>
      <c r="E9" s="166">
        <v>0</v>
      </c>
      <c r="F9" s="146">
        <v>0</v>
      </c>
      <c r="G9" s="146">
        <v>0</v>
      </c>
      <c r="H9" s="146">
        <v>0</v>
      </c>
      <c r="I9" s="146">
        <v>1</v>
      </c>
      <c r="J9" s="146">
        <v>0</v>
      </c>
      <c r="K9" s="146">
        <v>0</v>
      </c>
      <c r="L9" s="155">
        <v>0</v>
      </c>
    </row>
    <row r="10" spans="1:12">
      <c r="A10" s="230" t="s">
        <v>239</v>
      </c>
      <c r="B10" s="231"/>
      <c r="C10" s="232" t="s">
        <v>133</v>
      </c>
      <c r="D10" s="62"/>
      <c r="E10" s="166">
        <v>1</v>
      </c>
      <c r="F10" s="146">
        <v>0</v>
      </c>
      <c r="G10" s="146">
        <v>1</v>
      </c>
      <c r="H10" s="146">
        <v>0</v>
      </c>
      <c r="I10" s="146">
        <v>0</v>
      </c>
      <c r="J10" s="146">
        <v>0</v>
      </c>
      <c r="K10" s="146">
        <v>0</v>
      </c>
      <c r="L10" s="155">
        <v>0</v>
      </c>
    </row>
    <row r="11" spans="1:12">
      <c r="A11" s="230" t="s">
        <v>240</v>
      </c>
      <c r="B11" s="231"/>
      <c r="C11" s="232" t="s">
        <v>140</v>
      </c>
      <c r="D11" s="62"/>
      <c r="E11" s="166">
        <v>1</v>
      </c>
      <c r="F11" s="146">
        <v>0</v>
      </c>
      <c r="G11" s="146">
        <v>2</v>
      </c>
      <c r="H11" s="146">
        <v>0</v>
      </c>
      <c r="I11" s="146">
        <v>0</v>
      </c>
      <c r="J11" s="146">
        <v>0</v>
      </c>
      <c r="K11" s="146">
        <v>0</v>
      </c>
      <c r="L11" s="155">
        <v>0</v>
      </c>
    </row>
    <row r="12" spans="1:12">
      <c r="A12" s="230" t="s">
        <v>241</v>
      </c>
      <c r="B12" s="231"/>
      <c r="C12" s="232" t="s">
        <v>124</v>
      </c>
      <c r="D12" s="62"/>
      <c r="E12" s="166">
        <v>0</v>
      </c>
      <c r="F12" s="146">
        <v>0</v>
      </c>
      <c r="G12" s="146">
        <v>2</v>
      </c>
      <c r="H12" s="146">
        <v>0</v>
      </c>
      <c r="I12" s="146">
        <v>0</v>
      </c>
      <c r="J12" s="146">
        <v>0</v>
      </c>
      <c r="K12" s="146">
        <v>0</v>
      </c>
      <c r="L12" s="155">
        <v>1</v>
      </c>
    </row>
    <row r="13" spans="1:12">
      <c r="A13" s="230" t="s">
        <v>242</v>
      </c>
      <c r="B13" s="231"/>
      <c r="C13" s="232" t="s">
        <v>125</v>
      </c>
      <c r="D13" s="62"/>
      <c r="E13" s="166">
        <v>0</v>
      </c>
      <c r="F13" s="146">
        <v>1</v>
      </c>
      <c r="G13" s="146">
        <v>1</v>
      </c>
      <c r="H13" s="146">
        <v>0</v>
      </c>
      <c r="I13" s="146">
        <v>0</v>
      </c>
      <c r="J13" s="146">
        <v>0</v>
      </c>
      <c r="K13" s="146">
        <v>0</v>
      </c>
      <c r="L13" s="155">
        <v>0</v>
      </c>
    </row>
    <row r="14" spans="1:12">
      <c r="A14" s="230" t="s">
        <v>243</v>
      </c>
      <c r="B14" s="231"/>
      <c r="C14" s="232" t="s">
        <v>141</v>
      </c>
      <c r="D14" s="62"/>
      <c r="E14" s="166">
        <v>0</v>
      </c>
      <c r="F14" s="146">
        <v>0</v>
      </c>
      <c r="G14" s="146">
        <v>1</v>
      </c>
      <c r="H14" s="146">
        <v>0</v>
      </c>
      <c r="I14" s="146">
        <v>1</v>
      </c>
      <c r="J14" s="146">
        <v>0</v>
      </c>
      <c r="K14" s="146">
        <v>0</v>
      </c>
      <c r="L14" s="155">
        <v>0</v>
      </c>
    </row>
    <row r="15" spans="1:12">
      <c r="A15" s="230" t="s">
        <v>244</v>
      </c>
      <c r="B15" s="231"/>
      <c r="C15" s="232" t="s">
        <v>126</v>
      </c>
      <c r="D15" s="62"/>
      <c r="E15" s="166">
        <v>0</v>
      </c>
      <c r="F15" s="146">
        <v>1</v>
      </c>
      <c r="G15" s="146">
        <v>1</v>
      </c>
      <c r="H15" s="146">
        <v>0</v>
      </c>
      <c r="I15" s="146">
        <v>0</v>
      </c>
      <c r="J15" s="146">
        <v>0</v>
      </c>
      <c r="K15" s="146">
        <v>1</v>
      </c>
      <c r="L15" s="155">
        <v>1</v>
      </c>
    </row>
    <row r="16" spans="1:12">
      <c r="A16" s="230" t="s">
        <v>245</v>
      </c>
      <c r="B16" s="231"/>
      <c r="C16" s="232" t="s">
        <v>127</v>
      </c>
      <c r="D16" s="62"/>
      <c r="E16" s="166">
        <v>0</v>
      </c>
      <c r="F16" s="146">
        <v>0</v>
      </c>
      <c r="G16" s="146">
        <v>2</v>
      </c>
      <c r="H16" s="146">
        <v>0</v>
      </c>
      <c r="I16" s="146">
        <v>0</v>
      </c>
      <c r="J16" s="146">
        <v>0</v>
      </c>
      <c r="K16" s="146">
        <v>1</v>
      </c>
      <c r="L16" s="155">
        <v>1</v>
      </c>
    </row>
    <row r="17" spans="1:12">
      <c r="A17" s="230" t="s">
        <v>246</v>
      </c>
      <c r="B17" s="231"/>
      <c r="C17" s="232" t="s">
        <v>160</v>
      </c>
      <c r="D17" s="62"/>
      <c r="E17" s="166">
        <v>0</v>
      </c>
      <c r="F17" s="146">
        <v>0</v>
      </c>
      <c r="G17" s="146">
        <v>1</v>
      </c>
      <c r="H17" s="146">
        <v>0</v>
      </c>
      <c r="I17" s="146">
        <v>1</v>
      </c>
      <c r="J17" s="146">
        <v>0</v>
      </c>
      <c r="K17" s="146">
        <v>1</v>
      </c>
      <c r="L17" s="155">
        <v>1</v>
      </c>
    </row>
    <row r="18" spans="1:12">
      <c r="A18" s="230" t="s">
        <v>247</v>
      </c>
      <c r="B18" s="231"/>
      <c r="C18" s="232" t="s">
        <v>128</v>
      </c>
      <c r="D18" s="62"/>
      <c r="E18" s="166">
        <v>0</v>
      </c>
      <c r="F18" s="146">
        <v>0</v>
      </c>
      <c r="G18" s="146">
        <v>0</v>
      </c>
      <c r="H18" s="146">
        <v>0</v>
      </c>
      <c r="I18" s="146">
        <v>0</v>
      </c>
      <c r="J18" s="146">
        <v>0</v>
      </c>
      <c r="K18" s="146">
        <v>1</v>
      </c>
      <c r="L18" s="155">
        <v>0</v>
      </c>
    </row>
    <row r="19" spans="1:12">
      <c r="A19" s="230" t="s">
        <v>248</v>
      </c>
      <c r="B19" s="231"/>
      <c r="C19" s="232" t="s">
        <v>129</v>
      </c>
      <c r="D19" s="62"/>
      <c r="E19" s="166">
        <v>0</v>
      </c>
      <c r="F19" s="146">
        <v>1</v>
      </c>
      <c r="G19" s="146">
        <v>1</v>
      </c>
      <c r="H19" s="146">
        <v>0</v>
      </c>
      <c r="I19" s="146">
        <v>0</v>
      </c>
      <c r="J19" s="146">
        <v>0</v>
      </c>
      <c r="K19" s="146">
        <v>1</v>
      </c>
      <c r="L19" s="155">
        <v>0</v>
      </c>
    </row>
    <row r="20" spans="1:12">
      <c r="A20" s="230" t="s">
        <v>249</v>
      </c>
      <c r="B20" s="231"/>
      <c r="C20" s="232" t="s">
        <v>161</v>
      </c>
      <c r="D20" s="62"/>
      <c r="E20" s="166">
        <v>0</v>
      </c>
      <c r="F20" s="146">
        <v>0</v>
      </c>
      <c r="G20" s="146">
        <v>0</v>
      </c>
      <c r="H20" s="146">
        <v>0</v>
      </c>
      <c r="I20" s="146">
        <v>1</v>
      </c>
      <c r="J20" s="146">
        <v>0</v>
      </c>
      <c r="K20" s="146">
        <v>1</v>
      </c>
      <c r="L20" s="155">
        <v>0</v>
      </c>
    </row>
    <row r="21" spans="1:12">
      <c r="A21" s="230" t="s">
        <v>250</v>
      </c>
      <c r="B21" s="231"/>
      <c r="C21" s="232" t="s">
        <v>142</v>
      </c>
      <c r="D21" s="62"/>
      <c r="E21" s="166">
        <v>0</v>
      </c>
      <c r="F21" s="146">
        <v>0</v>
      </c>
      <c r="G21" s="146">
        <v>0</v>
      </c>
      <c r="H21" s="146">
        <v>0</v>
      </c>
      <c r="I21" s="146">
        <v>1</v>
      </c>
      <c r="J21" s="146">
        <v>0</v>
      </c>
      <c r="K21" s="146">
        <v>0</v>
      </c>
      <c r="L21" s="155">
        <v>0</v>
      </c>
    </row>
    <row r="22" spans="1:12">
      <c r="A22" s="230" t="s">
        <v>251</v>
      </c>
      <c r="B22" s="231"/>
      <c r="C22" s="232" t="s">
        <v>143</v>
      </c>
      <c r="D22" s="62"/>
      <c r="E22" s="166">
        <v>0</v>
      </c>
      <c r="F22" s="146">
        <v>0</v>
      </c>
      <c r="G22" s="146">
        <v>1</v>
      </c>
      <c r="H22" s="146">
        <v>0</v>
      </c>
      <c r="I22" s="146">
        <v>1</v>
      </c>
      <c r="J22" s="146">
        <v>0</v>
      </c>
      <c r="K22" s="146">
        <v>0</v>
      </c>
      <c r="L22" s="155">
        <v>0</v>
      </c>
    </row>
    <row r="23" spans="1:12">
      <c r="A23" s="230" t="s">
        <v>252</v>
      </c>
      <c r="B23" s="231"/>
      <c r="C23" s="232" t="s">
        <v>130</v>
      </c>
      <c r="D23" s="62"/>
      <c r="E23" s="166">
        <v>0</v>
      </c>
      <c r="F23" s="146">
        <v>0</v>
      </c>
      <c r="G23" s="146">
        <v>1</v>
      </c>
      <c r="H23" s="146">
        <v>0</v>
      </c>
      <c r="I23" s="146">
        <v>1</v>
      </c>
      <c r="J23" s="146">
        <v>0</v>
      </c>
      <c r="K23" s="146">
        <v>0</v>
      </c>
      <c r="L23" s="155">
        <v>1</v>
      </c>
    </row>
    <row r="24" spans="1:12">
      <c r="A24" s="230" t="s">
        <v>253</v>
      </c>
      <c r="B24" s="231"/>
      <c r="C24" s="232" t="s">
        <v>131</v>
      </c>
      <c r="D24" s="62"/>
      <c r="E24" s="166">
        <v>0</v>
      </c>
      <c r="F24" s="146">
        <v>0</v>
      </c>
      <c r="G24" s="146">
        <v>0</v>
      </c>
      <c r="H24" s="146">
        <v>0</v>
      </c>
      <c r="I24" s="146">
        <v>1</v>
      </c>
      <c r="J24" s="146">
        <v>0</v>
      </c>
      <c r="K24" s="146">
        <v>0</v>
      </c>
      <c r="L24" s="155">
        <v>0</v>
      </c>
    </row>
    <row r="25" spans="1:12" ht="15.75" thickBot="1">
      <c r="A25" s="234" t="s">
        <v>254</v>
      </c>
      <c r="B25" s="235"/>
      <c r="C25" s="236" t="s">
        <v>158</v>
      </c>
      <c r="D25" s="63"/>
      <c r="E25" s="215">
        <v>0</v>
      </c>
      <c r="F25" s="208">
        <v>0</v>
      </c>
      <c r="G25" s="208">
        <v>0</v>
      </c>
      <c r="H25" s="208">
        <v>0</v>
      </c>
      <c r="I25" s="208">
        <v>2</v>
      </c>
      <c r="J25" s="208">
        <v>0</v>
      </c>
      <c r="K25" s="208">
        <v>0</v>
      </c>
      <c r="L25" s="209">
        <v>0</v>
      </c>
    </row>
    <row r="26" spans="1:12">
      <c r="A26" s="227" t="s">
        <v>75</v>
      </c>
      <c r="B26" s="228" t="s">
        <v>132</v>
      </c>
      <c r="C26" s="229" t="s">
        <v>138</v>
      </c>
      <c r="D26" s="170"/>
      <c r="E26" s="165">
        <v>1</v>
      </c>
      <c r="F26" s="151">
        <v>0</v>
      </c>
      <c r="G26" s="151">
        <v>0</v>
      </c>
      <c r="H26" s="151">
        <v>1</v>
      </c>
      <c r="I26" s="151">
        <v>0</v>
      </c>
      <c r="J26" s="151">
        <v>0</v>
      </c>
      <c r="K26" s="151">
        <v>0</v>
      </c>
      <c r="L26" s="154">
        <v>0</v>
      </c>
    </row>
    <row r="27" spans="1:12">
      <c r="A27" s="161" t="s">
        <v>151</v>
      </c>
      <c r="B27" s="157"/>
      <c r="C27" s="233" t="s">
        <v>132</v>
      </c>
      <c r="D27" s="62"/>
      <c r="E27" s="166">
        <v>1</v>
      </c>
      <c r="F27" s="146">
        <v>0</v>
      </c>
      <c r="G27" s="146">
        <v>0</v>
      </c>
      <c r="H27" s="146">
        <v>0</v>
      </c>
      <c r="I27" s="146">
        <v>0</v>
      </c>
      <c r="J27" s="146">
        <v>0</v>
      </c>
      <c r="K27" s="146">
        <v>0</v>
      </c>
      <c r="L27" s="155">
        <v>0</v>
      </c>
    </row>
    <row r="28" spans="1:12">
      <c r="A28" s="161" t="s">
        <v>76</v>
      </c>
      <c r="B28" s="157"/>
      <c r="C28" s="233" t="s">
        <v>122</v>
      </c>
      <c r="D28" s="62"/>
      <c r="E28" s="166">
        <v>0</v>
      </c>
      <c r="F28" s="146">
        <v>1</v>
      </c>
      <c r="G28" s="146">
        <v>0</v>
      </c>
      <c r="H28" s="146">
        <v>0</v>
      </c>
      <c r="I28" s="146">
        <v>0</v>
      </c>
      <c r="J28" s="146">
        <v>0</v>
      </c>
      <c r="K28" s="146">
        <v>0</v>
      </c>
      <c r="L28" s="155">
        <v>0</v>
      </c>
    </row>
    <row r="29" spans="1:12">
      <c r="A29" s="161" t="s">
        <v>77</v>
      </c>
      <c r="B29" s="157"/>
      <c r="C29" s="233" t="s">
        <v>123</v>
      </c>
      <c r="D29" s="62"/>
      <c r="E29" s="166">
        <v>0</v>
      </c>
      <c r="F29" s="146">
        <v>0</v>
      </c>
      <c r="G29" s="146">
        <v>0</v>
      </c>
      <c r="H29" s="146">
        <v>1</v>
      </c>
      <c r="I29" s="146">
        <v>0</v>
      </c>
      <c r="J29" s="146">
        <v>0</v>
      </c>
      <c r="K29" s="146">
        <v>0</v>
      </c>
      <c r="L29" s="155">
        <v>1</v>
      </c>
    </row>
    <row r="30" spans="1:12">
      <c r="A30" s="161" t="s">
        <v>78</v>
      </c>
      <c r="B30" s="157"/>
      <c r="C30" s="233" t="s">
        <v>139</v>
      </c>
      <c r="D30" s="62"/>
      <c r="E30" s="166">
        <v>0</v>
      </c>
      <c r="F30" s="146">
        <v>0</v>
      </c>
      <c r="G30" s="146">
        <v>0</v>
      </c>
      <c r="H30" s="146">
        <v>0</v>
      </c>
      <c r="I30" s="146">
        <v>1</v>
      </c>
      <c r="J30" s="146">
        <v>0</v>
      </c>
      <c r="K30" s="146">
        <v>0</v>
      </c>
      <c r="L30" s="155">
        <v>0</v>
      </c>
    </row>
    <row r="31" spans="1:12">
      <c r="A31" s="230" t="s">
        <v>255</v>
      </c>
      <c r="B31" s="231"/>
      <c r="C31" s="232" t="s">
        <v>133</v>
      </c>
      <c r="D31" s="62"/>
      <c r="E31" s="166">
        <v>1</v>
      </c>
      <c r="F31" s="146">
        <v>0</v>
      </c>
      <c r="G31" s="146">
        <v>1</v>
      </c>
      <c r="H31" s="146">
        <v>1</v>
      </c>
      <c r="I31" s="146">
        <v>0</v>
      </c>
      <c r="J31" s="146">
        <v>0</v>
      </c>
      <c r="K31" s="146">
        <v>0</v>
      </c>
      <c r="L31" s="155">
        <v>0</v>
      </c>
    </row>
    <row r="32" spans="1:12">
      <c r="A32" s="230" t="s">
        <v>256</v>
      </c>
      <c r="B32" s="231"/>
      <c r="C32" s="232" t="s">
        <v>140</v>
      </c>
      <c r="D32" s="62"/>
      <c r="E32" s="166">
        <v>1</v>
      </c>
      <c r="F32" s="146">
        <v>0</v>
      </c>
      <c r="G32" s="146">
        <v>1</v>
      </c>
      <c r="H32" s="146">
        <v>0</v>
      </c>
      <c r="I32" s="146">
        <v>0</v>
      </c>
      <c r="J32" s="146">
        <v>0</v>
      </c>
      <c r="K32" s="146">
        <v>0</v>
      </c>
      <c r="L32" s="155">
        <v>0</v>
      </c>
    </row>
    <row r="33" spans="1:12">
      <c r="A33" s="161" t="s">
        <v>152</v>
      </c>
      <c r="B33" s="157"/>
      <c r="C33" s="233" t="s">
        <v>124</v>
      </c>
      <c r="D33" s="62"/>
      <c r="E33" s="166">
        <v>0</v>
      </c>
      <c r="F33" s="146">
        <v>0</v>
      </c>
      <c r="G33" s="146">
        <v>1</v>
      </c>
      <c r="H33" s="146">
        <v>0</v>
      </c>
      <c r="I33" s="146">
        <v>0</v>
      </c>
      <c r="J33" s="146">
        <v>0</v>
      </c>
      <c r="K33" s="146">
        <v>0</v>
      </c>
      <c r="L33" s="155">
        <v>0</v>
      </c>
    </row>
    <row r="34" spans="1:12">
      <c r="A34" s="230" t="s">
        <v>257</v>
      </c>
      <c r="B34" s="231"/>
      <c r="C34" s="232" t="s">
        <v>125</v>
      </c>
      <c r="D34" s="62"/>
      <c r="E34" s="166">
        <v>0</v>
      </c>
      <c r="F34" s="146">
        <v>1</v>
      </c>
      <c r="G34" s="146">
        <v>1</v>
      </c>
      <c r="H34" s="146">
        <v>1</v>
      </c>
      <c r="I34" s="146">
        <v>0</v>
      </c>
      <c r="J34" s="146">
        <v>0</v>
      </c>
      <c r="K34" s="146">
        <v>0</v>
      </c>
      <c r="L34" s="155">
        <v>1</v>
      </c>
    </row>
    <row r="35" spans="1:12">
      <c r="A35" s="230" t="s">
        <v>258</v>
      </c>
      <c r="B35" s="231"/>
      <c r="C35" s="232" t="s">
        <v>141</v>
      </c>
      <c r="D35" s="62"/>
      <c r="E35" s="166">
        <v>0</v>
      </c>
      <c r="F35" s="146">
        <v>0</v>
      </c>
      <c r="G35" s="146">
        <v>1</v>
      </c>
      <c r="H35" s="146">
        <v>0</v>
      </c>
      <c r="I35" s="146">
        <v>1</v>
      </c>
      <c r="J35" s="146">
        <v>0</v>
      </c>
      <c r="K35" s="146">
        <v>0</v>
      </c>
      <c r="L35" s="155">
        <v>0</v>
      </c>
    </row>
    <row r="36" spans="1:12">
      <c r="A36" s="230" t="s">
        <v>259</v>
      </c>
      <c r="B36" s="231"/>
      <c r="C36" s="232" t="s">
        <v>126</v>
      </c>
      <c r="D36" s="62"/>
      <c r="E36" s="166">
        <v>0</v>
      </c>
      <c r="F36" s="146">
        <v>1</v>
      </c>
      <c r="G36" s="146">
        <v>1</v>
      </c>
      <c r="H36" s="146">
        <v>1</v>
      </c>
      <c r="I36" s="146">
        <v>0</v>
      </c>
      <c r="J36" s="146">
        <v>0</v>
      </c>
      <c r="K36" s="146">
        <v>1</v>
      </c>
      <c r="L36" s="155">
        <v>1</v>
      </c>
    </row>
    <row r="37" spans="1:12">
      <c r="A37" s="230" t="s">
        <v>260</v>
      </c>
      <c r="B37" s="231"/>
      <c r="C37" s="232" t="s">
        <v>127</v>
      </c>
      <c r="D37" s="62"/>
      <c r="E37" s="166">
        <v>0</v>
      </c>
      <c r="F37" s="146">
        <v>0</v>
      </c>
      <c r="G37" s="146">
        <v>1</v>
      </c>
      <c r="H37" s="146">
        <v>0</v>
      </c>
      <c r="I37" s="146">
        <v>0</v>
      </c>
      <c r="J37" s="146">
        <v>0</v>
      </c>
      <c r="K37" s="146">
        <v>1</v>
      </c>
      <c r="L37" s="155">
        <v>1</v>
      </c>
    </row>
    <row r="38" spans="1:12">
      <c r="A38" s="230" t="s">
        <v>261</v>
      </c>
      <c r="B38" s="231"/>
      <c r="C38" s="232" t="s">
        <v>160</v>
      </c>
      <c r="D38" s="62"/>
      <c r="E38" s="166">
        <v>0</v>
      </c>
      <c r="F38" s="146">
        <v>0</v>
      </c>
      <c r="G38" s="146">
        <v>1</v>
      </c>
      <c r="H38" s="146">
        <v>0</v>
      </c>
      <c r="I38" s="146">
        <v>1</v>
      </c>
      <c r="J38" s="146">
        <v>0</v>
      </c>
      <c r="K38" s="146">
        <v>1</v>
      </c>
      <c r="L38" s="155">
        <v>1</v>
      </c>
    </row>
    <row r="39" spans="1:12">
      <c r="A39" s="161" t="s">
        <v>216</v>
      </c>
      <c r="B39" s="157"/>
      <c r="C39" s="233" t="s">
        <v>128</v>
      </c>
      <c r="D39" s="62"/>
      <c r="E39" s="166">
        <v>0</v>
      </c>
      <c r="F39" s="146">
        <v>0</v>
      </c>
      <c r="G39" s="146">
        <v>0</v>
      </c>
      <c r="H39" s="146">
        <v>1</v>
      </c>
      <c r="I39" s="146">
        <v>0</v>
      </c>
      <c r="J39" s="146">
        <v>0</v>
      </c>
      <c r="K39" s="146">
        <v>1</v>
      </c>
      <c r="L39" s="155">
        <v>0</v>
      </c>
    </row>
    <row r="40" spans="1:12">
      <c r="A40" s="230" t="s">
        <v>262</v>
      </c>
      <c r="B40" s="231"/>
      <c r="C40" s="232" t="s">
        <v>129</v>
      </c>
      <c r="D40" s="62"/>
      <c r="E40" s="166">
        <v>0</v>
      </c>
      <c r="F40" s="146">
        <v>1</v>
      </c>
      <c r="G40" s="146">
        <v>0</v>
      </c>
      <c r="H40" s="146">
        <v>0</v>
      </c>
      <c r="I40" s="146">
        <v>0</v>
      </c>
      <c r="J40" s="146">
        <v>0</v>
      </c>
      <c r="K40" s="146">
        <v>1</v>
      </c>
      <c r="L40" s="155">
        <v>0</v>
      </c>
    </row>
    <row r="41" spans="1:12">
      <c r="A41" s="230" t="s">
        <v>79</v>
      </c>
      <c r="B41" s="231"/>
      <c r="C41" s="232" t="s">
        <v>161</v>
      </c>
      <c r="D41" s="62"/>
      <c r="E41" s="166">
        <v>0</v>
      </c>
      <c r="F41" s="146">
        <v>0</v>
      </c>
      <c r="G41" s="146">
        <v>0</v>
      </c>
      <c r="H41" s="146">
        <v>0</v>
      </c>
      <c r="I41" s="146">
        <v>1</v>
      </c>
      <c r="J41" s="146">
        <v>0</v>
      </c>
      <c r="K41" s="146">
        <v>1</v>
      </c>
      <c r="L41" s="155">
        <v>0</v>
      </c>
    </row>
    <row r="42" spans="1:12">
      <c r="A42" s="230" t="s">
        <v>80</v>
      </c>
      <c r="B42" s="231"/>
      <c r="C42" s="232" t="s">
        <v>142</v>
      </c>
      <c r="D42" s="62"/>
      <c r="E42" s="166">
        <v>0</v>
      </c>
      <c r="F42" s="146">
        <v>0</v>
      </c>
      <c r="G42" s="146">
        <v>0</v>
      </c>
      <c r="H42" s="146">
        <v>1</v>
      </c>
      <c r="I42" s="146">
        <v>1</v>
      </c>
      <c r="J42" s="146">
        <v>0</v>
      </c>
      <c r="K42" s="146">
        <v>0</v>
      </c>
      <c r="L42" s="155">
        <v>0</v>
      </c>
    </row>
    <row r="43" spans="1:12">
      <c r="A43" s="161" t="s">
        <v>263</v>
      </c>
      <c r="B43" s="157"/>
      <c r="C43" s="233" t="s">
        <v>143</v>
      </c>
      <c r="D43" s="62"/>
      <c r="E43" s="166">
        <v>0</v>
      </c>
      <c r="F43" s="146">
        <v>0</v>
      </c>
      <c r="G43" s="146">
        <v>0</v>
      </c>
      <c r="H43" s="146">
        <v>0</v>
      </c>
      <c r="I43" s="146">
        <v>1</v>
      </c>
      <c r="J43" s="146">
        <v>0</v>
      </c>
      <c r="K43" s="146">
        <v>0</v>
      </c>
      <c r="L43" s="155">
        <v>0</v>
      </c>
    </row>
    <row r="44" spans="1:12">
      <c r="A44" s="161" t="s">
        <v>264</v>
      </c>
      <c r="B44" s="157"/>
      <c r="C44" s="233" t="s">
        <v>130</v>
      </c>
      <c r="D44" s="62"/>
      <c r="E44" s="166">
        <v>0</v>
      </c>
      <c r="F44" s="146">
        <v>0</v>
      </c>
      <c r="G44" s="146">
        <v>0</v>
      </c>
      <c r="H44" s="146">
        <v>0</v>
      </c>
      <c r="I44" s="146">
        <v>1</v>
      </c>
      <c r="J44" s="146">
        <v>0</v>
      </c>
      <c r="K44" s="146">
        <v>0</v>
      </c>
      <c r="L44" s="155">
        <v>0</v>
      </c>
    </row>
    <row r="45" spans="1:12">
      <c r="A45" s="230" t="s">
        <v>265</v>
      </c>
      <c r="B45" s="231"/>
      <c r="C45" s="232" t="s">
        <v>131</v>
      </c>
      <c r="D45" s="62"/>
      <c r="E45" s="166">
        <v>0</v>
      </c>
      <c r="F45" s="146">
        <v>0</v>
      </c>
      <c r="G45" s="146">
        <v>0</v>
      </c>
      <c r="H45" s="146">
        <v>1</v>
      </c>
      <c r="I45" s="146">
        <v>1</v>
      </c>
      <c r="J45" s="146">
        <v>0</v>
      </c>
      <c r="K45" s="146">
        <v>0</v>
      </c>
      <c r="L45" s="155">
        <v>1</v>
      </c>
    </row>
    <row r="46" spans="1:12" ht="15.75" thickBot="1">
      <c r="A46" s="234" t="s">
        <v>266</v>
      </c>
      <c r="B46" s="235"/>
      <c r="C46" s="236" t="s">
        <v>158</v>
      </c>
      <c r="D46" s="63"/>
      <c r="E46" s="215">
        <v>0</v>
      </c>
      <c r="F46" s="208">
        <v>0</v>
      </c>
      <c r="G46" s="208">
        <v>0</v>
      </c>
      <c r="H46" s="208">
        <v>0</v>
      </c>
      <c r="I46" s="208">
        <v>2</v>
      </c>
      <c r="J46" s="208">
        <v>0</v>
      </c>
      <c r="K46" s="208">
        <v>0</v>
      </c>
      <c r="L46" s="209">
        <v>0</v>
      </c>
    </row>
    <row r="47" spans="1:12">
      <c r="A47" s="227" t="s">
        <v>267</v>
      </c>
      <c r="B47" s="228" t="s">
        <v>139</v>
      </c>
      <c r="C47" s="229" t="s">
        <v>138</v>
      </c>
      <c r="D47" s="170"/>
      <c r="E47" s="165">
        <v>1</v>
      </c>
      <c r="F47" s="151">
        <v>0</v>
      </c>
      <c r="G47" s="151">
        <v>0</v>
      </c>
      <c r="H47" s="151">
        <v>0</v>
      </c>
      <c r="I47" s="151">
        <v>1</v>
      </c>
      <c r="J47" s="151">
        <v>0</v>
      </c>
      <c r="K47" s="151">
        <v>0</v>
      </c>
      <c r="L47" s="154">
        <v>0</v>
      </c>
    </row>
    <row r="48" spans="1:12">
      <c r="A48" s="230" t="s">
        <v>268</v>
      </c>
      <c r="B48" s="231"/>
      <c r="C48" s="232" t="s">
        <v>132</v>
      </c>
      <c r="D48" s="62"/>
      <c r="E48" s="166">
        <v>1</v>
      </c>
      <c r="F48" s="146">
        <v>0</v>
      </c>
      <c r="G48" s="146">
        <v>0</v>
      </c>
      <c r="H48" s="146">
        <v>0</v>
      </c>
      <c r="I48" s="146">
        <v>1</v>
      </c>
      <c r="J48" s="146">
        <v>0</v>
      </c>
      <c r="K48" s="146">
        <v>0</v>
      </c>
      <c r="L48" s="155">
        <v>0</v>
      </c>
    </row>
    <row r="49" spans="1:12">
      <c r="A49" s="161" t="s">
        <v>153</v>
      </c>
      <c r="B49" s="157"/>
      <c r="C49" s="233" t="s">
        <v>139</v>
      </c>
      <c r="D49" s="62"/>
      <c r="E49" s="166">
        <v>0</v>
      </c>
      <c r="F49" s="146">
        <v>0</v>
      </c>
      <c r="G49" s="146">
        <v>0</v>
      </c>
      <c r="H49" s="146">
        <v>0</v>
      </c>
      <c r="I49" s="146">
        <v>0</v>
      </c>
      <c r="J49" s="146">
        <v>0</v>
      </c>
      <c r="K49" s="146">
        <v>0</v>
      </c>
      <c r="L49" s="155">
        <v>0</v>
      </c>
    </row>
    <row r="50" spans="1:12">
      <c r="A50" s="230" t="s">
        <v>269</v>
      </c>
      <c r="B50" s="231"/>
      <c r="C50" s="232" t="s">
        <v>122</v>
      </c>
      <c r="D50" s="62"/>
      <c r="E50" s="166">
        <v>0</v>
      </c>
      <c r="F50" s="146">
        <v>1</v>
      </c>
      <c r="G50" s="146">
        <v>0</v>
      </c>
      <c r="H50" s="146">
        <v>0</v>
      </c>
      <c r="I50" s="146">
        <v>1</v>
      </c>
      <c r="J50" s="146">
        <v>0</v>
      </c>
      <c r="K50" s="146">
        <v>0</v>
      </c>
      <c r="L50" s="155">
        <v>0</v>
      </c>
    </row>
    <row r="51" spans="1:12">
      <c r="A51" s="230" t="s">
        <v>270</v>
      </c>
      <c r="B51" s="231"/>
      <c r="C51" s="232" t="s">
        <v>123</v>
      </c>
      <c r="D51" s="62"/>
      <c r="E51" s="166">
        <v>0</v>
      </c>
      <c r="F51" s="146">
        <v>0</v>
      </c>
      <c r="G51" s="146">
        <v>0</v>
      </c>
      <c r="H51" s="146">
        <v>0</v>
      </c>
      <c r="I51" s="146">
        <v>1</v>
      </c>
      <c r="J51" s="146">
        <v>0</v>
      </c>
      <c r="K51" s="146">
        <v>0</v>
      </c>
      <c r="L51" s="155">
        <v>0</v>
      </c>
    </row>
    <row r="52" spans="1:12">
      <c r="A52" s="230" t="s">
        <v>271</v>
      </c>
      <c r="B52" s="231"/>
      <c r="C52" s="232" t="s">
        <v>133</v>
      </c>
      <c r="D52" s="62"/>
      <c r="E52" s="166">
        <v>1</v>
      </c>
      <c r="F52" s="146">
        <v>0</v>
      </c>
      <c r="G52" s="146">
        <v>1</v>
      </c>
      <c r="H52" s="146">
        <v>0</v>
      </c>
      <c r="I52" s="146">
        <v>1</v>
      </c>
      <c r="J52" s="146">
        <v>0</v>
      </c>
      <c r="K52" s="146">
        <v>0</v>
      </c>
      <c r="L52" s="155">
        <v>0</v>
      </c>
    </row>
    <row r="53" spans="1:12">
      <c r="A53" s="230" t="s">
        <v>272</v>
      </c>
      <c r="B53" s="231"/>
      <c r="C53" s="232" t="s">
        <v>140</v>
      </c>
      <c r="D53" s="62"/>
      <c r="E53" s="166">
        <v>1</v>
      </c>
      <c r="F53" s="146">
        <v>0</v>
      </c>
      <c r="G53" s="146">
        <v>1</v>
      </c>
      <c r="H53" s="146">
        <v>0</v>
      </c>
      <c r="I53" s="146">
        <v>1</v>
      </c>
      <c r="J53" s="146">
        <v>0</v>
      </c>
      <c r="K53" s="146">
        <v>0</v>
      </c>
      <c r="L53" s="155">
        <v>0</v>
      </c>
    </row>
    <row r="54" spans="1:12">
      <c r="A54" s="230" t="s">
        <v>273</v>
      </c>
      <c r="B54" s="231"/>
      <c r="C54" s="232" t="s">
        <v>141</v>
      </c>
      <c r="D54" s="62"/>
      <c r="E54" s="166">
        <v>0</v>
      </c>
      <c r="F54" s="146">
        <v>0</v>
      </c>
      <c r="G54" s="146">
        <v>1</v>
      </c>
      <c r="H54" s="146">
        <v>0</v>
      </c>
      <c r="I54" s="146">
        <v>0</v>
      </c>
      <c r="J54" s="146">
        <v>0</v>
      </c>
      <c r="K54" s="146">
        <v>0</v>
      </c>
      <c r="L54" s="155">
        <v>0</v>
      </c>
    </row>
    <row r="55" spans="1:12">
      <c r="A55" s="230" t="s">
        <v>274</v>
      </c>
      <c r="B55" s="231"/>
      <c r="C55" s="232" t="s">
        <v>124</v>
      </c>
      <c r="D55" s="62"/>
      <c r="E55" s="166">
        <v>0</v>
      </c>
      <c r="F55" s="146">
        <v>0</v>
      </c>
      <c r="G55" s="146">
        <v>1</v>
      </c>
      <c r="H55" s="146">
        <v>0</v>
      </c>
      <c r="I55" s="146">
        <v>1</v>
      </c>
      <c r="J55" s="146">
        <v>0</v>
      </c>
      <c r="K55" s="146">
        <v>0</v>
      </c>
      <c r="L55" s="155">
        <v>0</v>
      </c>
    </row>
    <row r="56" spans="1:12">
      <c r="A56" s="230" t="s">
        <v>275</v>
      </c>
      <c r="B56" s="231"/>
      <c r="C56" s="232" t="s">
        <v>125</v>
      </c>
      <c r="D56" s="62"/>
      <c r="E56" s="166">
        <v>0</v>
      </c>
      <c r="F56" s="146">
        <v>1</v>
      </c>
      <c r="G56" s="146">
        <v>1</v>
      </c>
      <c r="H56" s="146">
        <v>0</v>
      </c>
      <c r="I56" s="146">
        <v>1</v>
      </c>
      <c r="J56" s="146">
        <v>0</v>
      </c>
      <c r="K56" s="146">
        <v>0</v>
      </c>
      <c r="L56" s="155">
        <v>0</v>
      </c>
    </row>
    <row r="57" spans="1:12">
      <c r="A57" s="230" t="s">
        <v>276</v>
      </c>
      <c r="B57" s="231"/>
      <c r="C57" s="232" t="s">
        <v>126</v>
      </c>
      <c r="D57" s="62"/>
      <c r="E57" s="166">
        <v>0</v>
      </c>
      <c r="F57" s="146">
        <v>1</v>
      </c>
      <c r="G57" s="146">
        <v>1</v>
      </c>
      <c r="H57" s="146">
        <v>0</v>
      </c>
      <c r="I57" s="146">
        <v>1</v>
      </c>
      <c r="J57" s="146">
        <v>0</v>
      </c>
      <c r="K57" s="146">
        <v>1</v>
      </c>
      <c r="L57" s="155">
        <v>1</v>
      </c>
    </row>
    <row r="58" spans="1:12">
      <c r="A58" s="230" t="s">
        <v>277</v>
      </c>
      <c r="B58" s="231"/>
      <c r="C58" s="232" t="s">
        <v>127</v>
      </c>
      <c r="D58" s="62"/>
      <c r="E58" s="166">
        <v>0</v>
      </c>
      <c r="F58" s="146">
        <v>0</v>
      </c>
      <c r="G58" s="146">
        <v>1</v>
      </c>
      <c r="H58" s="146">
        <v>0</v>
      </c>
      <c r="I58" s="146">
        <v>1</v>
      </c>
      <c r="J58" s="146">
        <v>0</v>
      </c>
      <c r="K58" s="146">
        <v>1</v>
      </c>
      <c r="L58" s="155">
        <v>1</v>
      </c>
    </row>
    <row r="59" spans="1:12">
      <c r="A59" s="230" t="s">
        <v>278</v>
      </c>
      <c r="B59" s="231"/>
      <c r="C59" s="232" t="s">
        <v>160</v>
      </c>
      <c r="D59" s="62"/>
      <c r="E59" s="166">
        <v>0</v>
      </c>
      <c r="F59" s="146">
        <v>0</v>
      </c>
      <c r="G59" s="146">
        <v>1</v>
      </c>
      <c r="H59" s="146">
        <v>0</v>
      </c>
      <c r="I59" s="146">
        <v>0</v>
      </c>
      <c r="J59" s="146">
        <v>0</v>
      </c>
      <c r="K59" s="146">
        <v>1</v>
      </c>
      <c r="L59" s="155">
        <v>1</v>
      </c>
    </row>
    <row r="60" spans="1:12">
      <c r="A60" s="230" t="s">
        <v>279</v>
      </c>
      <c r="B60" s="231"/>
      <c r="C60" s="232" t="s">
        <v>128</v>
      </c>
      <c r="D60" s="62"/>
      <c r="E60" s="166">
        <v>0</v>
      </c>
      <c r="F60" s="146">
        <v>0</v>
      </c>
      <c r="G60" s="146">
        <v>0</v>
      </c>
      <c r="H60" s="146">
        <v>0</v>
      </c>
      <c r="I60" s="146">
        <v>1</v>
      </c>
      <c r="J60" s="146">
        <v>0</v>
      </c>
      <c r="K60" s="146">
        <v>1</v>
      </c>
      <c r="L60" s="155">
        <v>0</v>
      </c>
    </row>
    <row r="61" spans="1:12">
      <c r="A61" s="230" t="s">
        <v>183</v>
      </c>
      <c r="B61" s="231"/>
      <c r="C61" s="232" t="s">
        <v>129</v>
      </c>
      <c r="D61" s="62"/>
      <c r="E61" s="166">
        <v>0</v>
      </c>
      <c r="F61" s="146">
        <v>1</v>
      </c>
      <c r="G61" s="146">
        <v>0</v>
      </c>
      <c r="H61" s="146">
        <v>0</v>
      </c>
      <c r="I61" s="146">
        <v>1</v>
      </c>
      <c r="J61" s="146">
        <v>0</v>
      </c>
      <c r="K61" s="146">
        <v>1</v>
      </c>
      <c r="L61" s="155">
        <v>0</v>
      </c>
    </row>
    <row r="62" spans="1:12">
      <c r="A62" s="230" t="s">
        <v>280</v>
      </c>
      <c r="B62" s="231"/>
      <c r="C62" s="232" t="s">
        <v>161</v>
      </c>
      <c r="D62" s="62"/>
      <c r="E62" s="166">
        <v>0</v>
      </c>
      <c r="F62" s="146">
        <v>0</v>
      </c>
      <c r="G62" s="146">
        <v>0</v>
      </c>
      <c r="H62" s="146">
        <v>0</v>
      </c>
      <c r="I62" s="146">
        <v>0</v>
      </c>
      <c r="J62" s="146">
        <v>0</v>
      </c>
      <c r="K62" s="146">
        <v>1</v>
      </c>
      <c r="L62" s="155">
        <v>0</v>
      </c>
    </row>
    <row r="63" spans="1:12">
      <c r="A63" s="230" t="s">
        <v>281</v>
      </c>
      <c r="B63" s="231"/>
      <c r="C63" s="232" t="s">
        <v>142</v>
      </c>
      <c r="D63" s="62"/>
      <c r="E63" s="166">
        <v>0</v>
      </c>
      <c r="F63" s="146">
        <v>0</v>
      </c>
      <c r="G63" s="146">
        <v>0</v>
      </c>
      <c r="H63" s="146">
        <v>0</v>
      </c>
      <c r="I63" s="146">
        <v>2</v>
      </c>
      <c r="J63" s="146">
        <v>0</v>
      </c>
      <c r="K63" s="146">
        <v>0</v>
      </c>
      <c r="L63" s="155">
        <v>0</v>
      </c>
    </row>
    <row r="64" spans="1:12">
      <c r="A64" s="230" t="s">
        <v>282</v>
      </c>
      <c r="B64" s="231"/>
      <c r="C64" s="232" t="s">
        <v>143</v>
      </c>
      <c r="D64" s="62"/>
      <c r="E64" s="166">
        <v>0</v>
      </c>
      <c r="F64" s="146">
        <v>0</v>
      </c>
      <c r="G64" s="146">
        <v>0</v>
      </c>
      <c r="H64" s="146">
        <v>0</v>
      </c>
      <c r="I64" s="146">
        <v>2</v>
      </c>
      <c r="J64" s="146">
        <v>0</v>
      </c>
      <c r="K64" s="146">
        <v>0</v>
      </c>
      <c r="L64" s="155">
        <v>0</v>
      </c>
    </row>
    <row r="65" spans="1:12">
      <c r="A65" s="230" t="s">
        <v>283</v>
      </c>
      <c r="B65" s="231"/>
      <c r="C65" s="232" t="s">
        <v>158</v>
      </c>
      <c r="D65" s="62"/>
      <c r="E65" s="166">
        <v>0</v>
      </c>
      <c r="F65" s="146">
        <v>0</v>
      </c>
      <c r="G65" s="146">
        <v>0</v>
      </c>
      <c r="H65" s="146">
        <v>0</v>
      </c>
      <c r="I65" s="146">
        <v>1</v>
      </c>
      <c r="J65" s="146">
        <v>0</v>
      </c>
      <c r="K65" s="146">
        <v>0</v>
      </c>
      <c r="L65" s="155">
        <v>0</v>
      </c>
    </row>
    <row r="66" spans="1:12">
      <c r="A66" s="230" t="s">
        <v>284</v>
      </c>
      <c r="B66" s="231"/>
      <c r="C66" s="232" t="s">
        <v>130</v>
      </c>
      <c r="D66" s="62"/>
      <c r="E66" s="166">
        <v>0</v>
      </c>
      <c r="F66" s="146">
        <v>0</v>
      </c>
      <c r="G66" s="146">
        <v>0</v>
      </c>
      <c r="H66" s="146">
        <v>0</v>
      </c>
      <c r="I66" s="146">
        <v>2</v>
      </c>
      <c r="J66" s="146">
        <v>0</v>
      </c>
      <c r="K66" s="146">
        <v>0</v>
      </c>
      <c r="L66" s="155">
        <v>0</v>
      </c>
    </row>
    <row r="67" spans="1:12" ht="15.75" thickBot="1">
      <c r="A67" s="234" t="s">
        <v>285</v>
      </c>
      <c r="B67" s="235"/>
      <c r="C67" s="236" t="s">
        <v>131</v>
      </c>
      <c r="D67" s="63"/>
      <c r="E67" s="215">
        <v>0</v>
      </c>
      <c r="F67" s="208">
        <v>0</v>
      </c>
      <c r="G67" s="208">
        <v>0</v>
      </c>
      <c r="H67" s="208">
        <v>0</v>
      </c>
      <c r="I67" s="208">
        <v>2</v>
      </c>
      <c r="J67" s="208">
        <v>0</v>
      </c>
      <c r="K67" s="208">
        <v>0</v>
      </c>
      <c r="L67" s="209">
        <v>0</v>
      </c>
    </row>
    <row r="68" spans="1:12">
      <c r="A68" s="227" t="s">
        <v>286</v>
      </c>
      <c r="B68" s="228" t="s">
        <v>133</v>
      </c>
      <c r="C68" s="229" t="s">
        <v>138</v>
      </c>
      <c r="D68" s="170"/>
      <c r="E68" s="165">
        <v>1</v>
      </c>
      <c r="F68" s="151">
        <v>0</v>
      </c>
      <c r="G68" s="151">
        <v>0</v>
      </c>
      <c r="H68" s="151">
        <v>1</v>
      </c>
      <c r="I68" s="151">
        <v>0</v>
      </c>
      <c r="J68" s="151">
        <v>0</v>
      </c>
      <c r="K68" s="151">
        <v>0</v>
      </c>
      <c r="L68" s="154">
        <v>0</v>
      </c>
    </row>
    <row r="69" spans="1:12">
      <c r="A69" s="230" t="s">
        <v>287</v>
      </c>
      <c r="B69" s="231"/>
      <c r="C69" s="232" t="s">
        <v>132</v>
      </c>
      <c r="D69" s="62"/>
      <c r="E69" s="166">
        <v>1</v>
      </c>
      <c r="F69" s="146">
        <v>0</v>
      </c>
      <c r="G69" s="146">
        <v>1</v>
      </c>
      <c r="H69" s="146">
        <v>1</v>
      </c>
      <c r="I69" s="146">
        <v>0</v>
      </c>
      <c r="J69" s="146">
        <v>0</v>
      </c>
      <c r="K69" s="146">
        <v>0</v>
      </c>
      <c r="L69" s="155">
        <v>0</v>
      </c>
    </row>
    <row r="70" spans="1:12">
      <c r="A70" s="230" t="s">
        <v>81</v>
      </c>
      <c r="B70" s="231"/>
      <c r="C70" s="232" t="s">
        <v>122</v>
      </c>
      <c r="D70" s="62"/>
      <c r="E70" s="166">
        <v>0</v>
      </c>
      <c r="F70" s="146">
        <v>1</v>
      </c>
      <c r="G70" s="146">
        <v>1</v>
      </c>
      <c r="H70" s="146">
        <v>1</v>
      </c>
      <c r="I70" s="146">
        <v>0</v>
      </c>
      <c r="J70" s="146">
        <v>0</v>
      </c>
      <c r="K70" s="146">
        <v>0</v>
      </c>
      <c r="L70" s="155">
        <v>1</v>
      </c>
    </row>
    <row r="71" spans="1:12">
      <c r="A71" s="161" t="s">
        <v>82</v>
      </c>
      <c r="B71" s="157"/>
      <c r="C71" s="233" t="s">
        <v>123</v>
      </c>
      <c r="D71" s="62"/>
      <c r="E71" s="166">
        <v>0</v>
      </c>
      <c r="F71" s="146">
        <v>0</v>
      </c>
      <c r="G71" s="146">
        <v>0</v>
      </c>
      <c r="H71" s="146">
        <v>1</v>
      </c>
      <c r="I71" s="146">
        <v>0</v>
      </c>
      <c r="J71" s="146">
        <v>0</v>
      </c>
      <c r="K71" s="146">
        <v>0</v>
      </c>
      <c r="L71" s="155">
        <v>0</v>
      </c>
    </row>
    <row r="72" spans="1:12">
      <c r="A72" s="230" t="s">
        <v>288</v>
      </c>
      <c r="B72" s="231"/>
      <c r="C72" s="232" t="s">
        <v>139</v>
      </c>
      <c r="D72" s="62"/>
      <c r="E72" s="166">
        <v>0</v>
      </c>
      <c r="F72" s="146">
        <v>0</v>
      </c>
      <c r="G72" s="146">
        <v>0</v>
      </c>
      <c r="H72" s="146">
        <v>1</v>
      </c>
      <c r="I72" s="146">
        <v>1</v>
      </c>
      <c r="J72" s="146">
        <v>0</v>
      </c>
      <c r="K72" s="146">
        <v>0</v>
      </c>
      <c r="L72" s="155">
        <v>0</v>
      </c>
    </row>
    <row r="73" spans="1:12">
      <c r="A73" s="161" t="s">
        <v>154</v>
      </c>
      <c r="B73" s="157"/>
      <c r="C73" s="233" t="s">
        <v>133</v>
      </c>
      <c r="D73" s="62"/>
      <c r="E73" s="166">
        <v>1</v>
      </c>
      <c r="F73" s="146">
        <v>0</v>
      </c>
      <c r="G73" s="146">
        <v>0</v>
      </c>
      <c r="H73" s="146">
        <v>0</v>
      </c>
      <c r="I73" s="146">
        <v>0</v>
      </c>
      <c r="J73" s="146">
        <v>0</v>
      </c>
      <c r="K73" s="146">
        <v>0</v>
      </c>
      <c r="L73" s="155">
        <v>0</v>
      </c>
    </row>
    <row r="74" spans="1:12">
      <c r="A74" s="230" t="s">
        <v>289</v>
      </c>
      <c r="B74" s="231"/>
      <c r="C74" s="232" t="s">
        <v>140</v>
      </c>
      <c r="D74" s="62"/>
      <c r="E74" s="166">
        <v>1</v>
      </c>
      <c r="F74" s="146">
        <v>0</v>
      </c>
      <c r="G74" s="146">
        <v>1</v>
      </c>
      <c r="H74" s="146">
        <v>0</v>
      </c>
      <c r="I74" s="146">
        <v>0</v>
      </c>
      <c r="J74" s="146">
        <v>0</v>
      </c>
      <c r="K74" s="146">
        <v>0</v>
      </c>
      <c r="L74" s="155">
        <v>0</v>
      </c>
    </row>
    <row r="75" spans="1:12">
      <c r="A75" s="161" t="s">
        <v>178</v>
      </c>
      <c r="B75" s="157"/>
      <c r="C75" s="233" t="s">
        <v>124</v>
      </c>
      <c r="D75" s="62"/>
      <c r="E75" s="166">
        <v>0</v>
      </c>
      <c r="F75" s="146">
        <v>0</v>
      </c>
      <c r="G75" s="146">
        <v>1</v>
      </c>
      <c r="H75" s="146">
        <v>0</v>
      </c>
      <c r="I75" s="146">
        <v>0</v>
      </c>
      <c r="J75" s="146">
        <v>0</v>
      </c>
      <c r="K75" s="146">
        <v>0</v>
      </c>
      <c r="L75" s="155">
        <v>1</v>
      </c>
    </row>
    <row r="76" spans="1:12">
      <c r="A76" s="161" t="s">
        <v>155</v>
      </c>
      <c r="B76" s="157"/>
      <c r="C76" s="233" t="s">
        <v>125</v>
      </c>
      <c r="D76" s="62"/>
      <c r="E76" s="166">
        <v>0</v>
      </c>
      <c r="F76" s="146">
        <v>1</v>
      </c>
      <c r="G76" s="146">
        <v>0</v>
      </c>
      <c r="H76" s="146">
        <v>0</v>
      </c>
      <c r="I76" s="146">
        <v>0</v>
      </c>
      <c r="J76" s="146">
        <v>0</v>
      </c>
      <c r="K76" s="146">
        <v>0</v>
      </c>
      <c r="L76" s="155">
        <v>0</v>
      </c>
    </row>
    <row r="77" spans="1:12">
      <c r="A77" s="161" t="s">
        <v>179</v>
      </c>
      <c r="B77" s="157"/>
      <c r="C77" s="233" t="s">
        <v>141</v>
      </c>
      <c r="D77" s="62"/>
      <c r="E77" s="166">
        <v>0</v>
      </c>
      <c r="F77" s="146">
        <v>0</v>
      </c>
      <c r="G77" s="146">
        <v>0</v>
      </c>
      <c r="H77" s="146">
        <v>0</v>
      </c>
      <c r="I77" s="146">
        <v>1</v>
      </c>
      <c r="J77" s="146">
        <v>0</v>
      </c>
      <c r="K77" s="146">
        <v>0</v>
      </c>
      <c r="L77" s="155">
        <v>0</v>
      </c>
    </row>
    <row r="78" spans="1:12">
      <c r="A78" s="230" t="s">
        <v>83</v>
      </c>
      <c r="B78" s="231"/>
      <c r="C78" s="232" t="s">
        <v>126</v>
      </c>
      <c r="D78" s="62"/>
      <c r="E78" s="166">
        <v>0</v>
      </c>
      <c r="F78" s="146">
        <v>1</v>
      </c>
      <c r="G78" s="146">
        <v>0</v>
      </c>
      <c r="H78" s="146">
        <v>0</v>
      </c>
      <c r="I78" s="146">
        <v>0</v>
      </c>
      <c r="J78" s="146">
        <v>0</v>
      </c>
      <c r="K78" s="146">
        <v>1</v>
      </c>
      <c r="L78" s="155">
        <v>0</v>
      </c>
    </row>
    <row r="79" spans="1:12">
      <c r="A79" s="161" t="s">
        <v>180</v>
      </c>
      <c r="B79" s="157"/>
      <c r="C79" s="233" t="s">
        <v>127</v>
      </c>
      <c r="D79" s="62"/>
      <c r="E79" s="166">
        <v>0</v>
      </c>
      <c r="F79" s="146">
        <v>0</v>
      </c>
      <c r="G79" s="146">
        <v>1</v>
      </c>
      <c r="H79" s="146">
        <v>0</v>
      </c>
      <c r="I79" s="146">
        <v>0</v>
      </c>
      <c r="J79" s="146">
        <v>0</v>
      </c>
      <c r="K79" s="146">
        <v>1</v>
      </c>
      <c r="L79" s="155">
        <v>0</v>
      </c>
    </row>
    <row r="80" spans="1:12">
      <c r="A80" s="230" t="s">
        <v>290</v>
      </c>
      <c r="B80" s="231"/>
      <c r="C80" s="232" t="s">
        <v>160</v>
      </c>
      <c r="D80" s="62"/>
      <c r="E80" s="166">
        <v>0</v>
      </c>
      <c r="F80" s="146">
        <v>0</v>
      </c>
      <c r="G80" s="146">
        <v>0</v>
      </c>
      <c r="H80" s="146">
        <v>0</v>
      </c>
      <c r="I80" s="146">
        <v>1</v>
      </c>
      <c r="J80" s="146">
        <v>0</v>
      </c>
      <c r="K80" s="146">
        <v>1</v>
      </c>
      <c r="L80" s="155">
        <v>0</v>
      </c>
    </row>
    <row r="81" spans="1:12">
      <c r="A81" s="230" t="s">
        <v>184</v>
      </c>
      <c r="B81" s="231"/>
      <c r="C81" s="232" t="s">
        <v>128</v>
      </c>
      <c r="D81" s="62"/>
      <c r="E81" s="166">
        <v>0</v>
      </c>
      <c r="F81" s="146">
        <v>0</v>
      </c>
      <c r="G81" s="146">
        <v>0</v>
      </c>
      <c r="H81" s="146">
        <v>1</v>
      </c>
      <c r="I81" s="146">
        <v>0</v>
      </c>
      <c r="J81" s="146">
        <v>0</v>
      </c>
      <c r="K81" s="146">
        <v>1</v>
      </c>
      <c r="L81" s="155">
        <v>1</v>
      </c>
    </row>
    <row r="82" spans="1:12">
      <c r="A82" s="230" t="s">
        <v>291</v>
      </c>
      <c r="B82" s="231"/>
      <c r="C82" s="232" t="s">
        <v>129</v>
      </c>
      <c r="D82" s="62"/>
      <c r="E82" s="166">
        <v>0</v>
      </c>
      <c r="F82" s="146">
        <v>1</v>
      </c>
      <c r="G82" s="146">
        <v>1</v>
      </c>
      <c r="H82" s="146">
        <v>1</v>
      </c>
      <c r="I82" s="146">
        <v>0</v>
      </c>
      <c r="J82" s="146">
        <v>0</v>
      </c>
      <c r="K82" s="146">
        <v>1</v>
      </c>
      <c r="L82" s="155">
        <v>1</v>
      </c>
    </row>
    <row r="83" spans="1:12">
      <c r="A83" s="230" t="s">
        <v>292</v>
      </c>
      <c r="B83" s="231"/>
      <c r="C83" s="232" t="s">
        <v>161</v>
      </c>
      <c r="D83" s="62"/>
      <c r="E83" s="166">
        <v>0</v>
      </c>
      <c r="F83" s="146">
        <v>0</v>
      </c>
      <c r="G83" s="146">
        <v>0</v>
      </c>
      <c r="H83" s="146">
        <v>1</v>
      </c>
      <c r="I83" s="146">
        <v>1</v>
      </c>
      <c r="J83" s="146">
        <v>0</v>
      </c>
      <c r="K83" s="146">
        <v>1</v>
      </c>
      <c r="L83" s="155">
        <v>1</v>
      </c>
    </row>
    <row r="84" spans="1:12">
      <c r="A84" s="161" t="s">
        <v>185</v>
      </c>
      <c r="B84" s="157"/>
      <c r="C84" s="233" t="s">
        <v>142</v>
      </c>
      <c r="D84" s="62"/>
      <c r="E84" s="166">
        <v>0</v>
      </c>
      <c r="F84" s="146">
        <v>0</v>
      </c>
      <c r="G84" s="146">
        <v>0</v>
      </c>
      <c r="H84" s="146">
        <v>0</v>
      </c>
      <c r="I84" s="146">
        <v>1</v>
      </c>
      <c r="J84" s="146">
        <v>0</v>
      </c>
      <c r="K84" s="146">
        <v>0</v>
      </c>
      <c r="L84" s="155">
        <v>0</v>
      </c>
    </row>
    <row r="85" spans="1:12">
      <c r="A85" s="230" t="s">
        <v>293</v>
      </c>
      <c r="B85" s="231"/>
      <c r="C85" s="232" t="s">
        <v>143</v>
      </c>
      <c r="D85" s="62"/>
      <c r="E85" s="166">
        <v>0</v>
      </c>
      <c r="F85" s="146">
        <v>0</v>
      </c>
      <c r="G85" s="146">
        <v>1</v>
      </c>
      <c r="H85" s="146">
        <v>0</v>
      </c>
      <c r="I85" s="146">
        <v>1</v>
      </c>
      <c r="J85" s="146">
        <v>0</v>
      </c>
      <c r="K85" s="146">
        <v>0</v>
      </c>
      <c r="L85" s="155">
        <v>0</v>
      </c>
    </row>
    <row r="86" spans="1:12">
      <c r="A86" s="230" t="s">
        <v>294</v>
      </c>
      <c r="B86" s="231"/>
      <c r="C86" s="232" t="s">
        <v>130</v>
      </c>
      <c r="D86" s="62"/>
      <c r="E86" s="166">
        <v>0</v>
      </c>
      <c r="F86" s="146">
        <v>0</v>
      </c>
      <c r="G86" s="146">
        <v>1</v>
      </c>
      <c r="H86" s="146">
        <v>0</v>
      </c>
      <c r="I86" s="146">
        <v>1</v>
      </c>
      <c r="J86" s="146">
        <v>0</v>
      </c>
      <c r="K86" s="146">
        <v>0</v>
      </c>
      <c r="L86" s="155">
        <v>1</v>
      </c>
    </row>
    <row r="87" spans="1:12">
      <c r="A87" s="161" t="s">
        <v>295</v>
      </c>
      <c r="B87" s="157"/>
      <c r="C87" s="233" t="s">
        <v>131</v>
      </c>
      <c r="D87" s="62"/>
      <c r="E87" s="166">
        <v>0</v>
      </c>
      <c r="F87" s="146">
        <v>0</v>
      </c>
      <c r="G87" s="146">
        <v>0</v>
      </c>
      <c r="H87" s="146">
        <v>0</v>
      </c>
      <c r="I87" s="146">
        <v>1</v>
      </c>
      <c r="J87" s="146">
        <v>0</v>
      </c>
      <c r="K87" s="146">
        <v>0</v>
      </c>
      <c r="L87" s="155">
        <v>0</v>
      </c>
    </row>
    <row r="88" spans="1:12" ht="15.75" thickBot="1">
      <c r="A88" s="234" t="s">
        <v>296</v>
      </c>
      <c r="B88" s="235"/>
      <c r="C88" s="236" t="s">
        <v>158</v>
      </c>
      <c r="D88" s="63"/>
      <c r="E88" s="215">
        <v>0</v>
      </c>
      <c r="F88" s="208">
        <v>0</v>
      </c>
      <c r="G88" s="208">
        <v>0</v>
      </c>
      <c r="H88" s="208">
        <v>0</v>
      </c>
      <c r="I88" s="208">
        <v>2</v>
      </c>
      <c r="J88" s="208">
        <v>0</v>
      </c>
      <c r="K88" s="208">
        <v>0</v>
      </c>
      <c r="L88" s="209">
        <v>0</v>
      </c>
    </row>
    <row r="89" spans="1:12">
      <c r="A89" s="227" t="s">
        <v>297</v>
      </c>
      <c r="B89" s="228" t="s">
        <v>140</v>
      </c>
      <c r="C89" s="229" t="s">
        <v>138</v>
      </c>
      <c r="D89" s="170"/>
      <c r="E89" s="165">
        <v>1</v>
      </c>
      <c r="F89" s="151">
        <v>0</v>
      </c>
      <c r="G89" s="151">
        <v>0</v>
      </c>
      <c r="H89" s="151">
        <v>2</v>
      </c>
      <c r="I89" s="151">
        <v>0</v>
      </c>
      <c r="J89" s="151">
        <v>0</v>
      </c>
      <c r="K89" s="151">
        <v>0</v>
      </c>
      <c r="L89" s="154">
        <v>0</v>
      </c>
    </row>
    <row r="90" spans="1:12">
      <c r="A90" s="230" t="s">
        <v>298</v>
      </c>
      <c r="B90" s="231"/>
      <c r="C90" s="232" t="s">
        <v>132</v>
      </c>
      <c r="D90" s="62"/>
      <c r="E90" s="166">
        <v>1</v>
      </c>
      <c r="F90" s="146">
        <v>0</v>
      </c>
      <c r="G90" s="146">
        <v>0</v>
      </c>
      <c r="H90" s="146">
        <v>1</v>
      </c>
      <c r="I90" s="146">
        <v>0</v>
      </c>
      <c r="J90" s="146">
        <v>0</v>
      </c>
      <c r="K90" s="146">
        <v>0</v>
      </c>
      <c r="L90" s="155">
        <v>0</v>
      </c>
    </row>
    <row r="91" spans="1:12">
      <c r="A91" s="230" t="s">
        <v>84</v>
      </c>
      <c r="B91" s="231"/>
      <c r="C91" s="232" t="s">
        <v>122</v>
      </c>
      <c r="D91" s="62"/>
      <c r="E91" s="166">
        <v>0</v>
      </c>
      <c r="F91" s="146">
        <v>1</v>
      </c>
      <c r="G91" s="146">
        <v>0</v>
      </c>
      <c r="H91" s="146">
        <v>1</v>
      </c>
      <c r="I91" s="146">
        <v>0</v>
      </c>
      <c r="J91" s="146">
        <v>0</v>
      </c>
      <c r="K91" s="146">
        <v>0</v>
      </c>
      <c r="L91" s="155">
        <v>0</v>
      </c>
    </row>
    <row r="92" spans="1:12">
      <c r="A92" s="230" t="s">
        <v>85</v>
      </c>
      <c r="B92" s="231"/>
      <c r="C92" s="232" t="s">
        <v>123</v>
      </c>
      <c r="D92" s="62"/>
      <c r="E92" s="166">
        <v>0</v>
      </c>
      <c r="F92" s="146">
        <v>0</v>
      </c>
      <c r="G92" s="146">
        <v>0</v>
      </c>
      <c r="H92" s="146">
        <v>2</v>
      </c>
      <c r="I92" s="146">
        <v>0</v>
      </c>
      <c r="J92" s="146">
        <v>0</v>
      </c>
      <c r="K92" s="146">
        <v>0</v>
      </c>
      <c r="L92" s="155">
        <v>1</v>
      </c>
    </row>
    <row r="93" spans="1:12">
      <c r="A93" s="230" t="s">
        <v>299</v>
      </c>
      <c r="B93" s="231"/>
      <c r="C93" s="232" t="s">
        <v>139</v>
      </c>
      <c r="D93" s="62"/>
      <c r="E93" s="166">
        <v>0</v>
      </c>
      <c r="F93" s="146">
        <v>0</v>
      </c>
      <c r="G93" s="146">
        <v>0</v>
      </c>
      <c r="H93" s="146">
        <v>1</v>
      </c>
      <c r="I93" s="146">
        <v>1</v>
      </c>
      <c r="J93" s="146">
        <v>0</v>
      </c>
      <c r="K93" s="146">
        <v>0</v>
      </c>
      <c r="L93" s="155">
        <v>0</v>
      </c>
    </row>
    <row r="94" spans="1:12">
      <c r="A94" s="230" t="s">
        <v>300</v>
      </c>
      <c r="B94" s="231"/>
      <c r="C94" s="232" t="s">
        <v>133</v>
      </c>
      <c r="D94" s="62"/>
      <c r="E94" s="166">
        <v>1</v>
      </c>
      <c r="F94" s="146">
        <v>0</v>
      </c>
      <c r="G94" s="146">
        <v>0</v>
      </c>
      <c r="H94" s="146">
        <v>1</v>
      </c>
      <c r="I94" s="146">
        <v>0</v>
      </c>
      <c r="J94" s="146">
        <v>0</v>
      </c>
      <c r="K94" s="146">
        <v>0</v>
      </c>
      <c r="L94" s="155">
        <v>0</v>
      </c>
    </row>
    <row r="95" spans="1:12">
      <c r="A95" s="230" t="s">
        <v>86</v>
      </c>
      <c r="B95" s="231"/>
      <c r="C95" s="232" t="s">
        <v>140</v>
      </c>
      <c r="D95" s="62"/>
      <c r="E95" s="166">
        <v>1</v>
      </c>
      <c r="F95" s="146">
        <v>0</v>
      </c>
      <c r="G95" s="146">
        <v>0</v>
      </c>
      <c r="H95" s="146">
        <v>0</v>
      </c>
      <c r="I95" s="146">
        <v>0</v>
      </c>
      <c r="J95" s="146">
        <v>0</v>
      </c>
      <c r="K95" s="146">
        <v>0</v>
      </c>
      <c r="L95" s="155">
        <v>0</v>
      </c>
    </row>
    <row r="96" spans="1:12">
      <c r="A96" s="161" t="s">
        <v>87</v>
      </c>
      <c r="B96" s="157"/>
      <c r="C96" s="233" t="s">
        <v>124</v>
      </c>
      <c r="D96" s="62"/>
      <c r="E96" s="166">
        <v>0</v>
      </c>
      <c r="F96" s="146">
        <v>0</v>
      </c>
      <c r="G96" s="146">
        <v>0</v>
      </c>
      <c r="H96" s="146">
        <v>0</v>
      </c>
      <c r="I96" s="146">
        <v>0</v>
      </c>
      <c r="J96" s="146">
        <v>0</v>
      </c>
      <c r="K96" s="146">
        <v>0</v>
      </c>
      <c r="L96" s="155">
        <v>0</v>
      </c>
    </row>
    <row r="97" spans="1:12">
      <c r="A97" s="230" t="s">
        <v>88</v>
      </c>
      <c r="B97" s="231"/>
      <c r="C97" s="232" t="s">
        <v>125</v>
      </c>
      <c r="D97" s="62"/>
      <c r="E97" s="166">
        <v>0</v>
      </c>
      <c r="F97" s="146">
        <v>1</v>
      </c>
      <c r="G97" s="146">
        <v>0</v>
      </c>
      <c r="H97" s="146">
        <v>1</v>
      </c>
      <c r="I97" s="146">
        <v>0</v>
      </c>
      <c r="J97" s="146">
        <v>0</v>
      </c>
      <c r="K97" s="146">
        <v>0</v>
      </c>
      <c r="L97" s="155">
        <v>1</v>
      </c>
    </row>
    <row r="98" spans="1:12">
      <c r="A98" s="230" t="s">
        <v>301</v>
      </c>
      <c r="B98" s="231"/>
      <c r="C98" s="232" t="s">
        <v>141</v>
      </c>
      <c r="D98" s="62"/>
      <c r="E98" s="166">
        <v>0</v>
      </c>
      <c r="F98" s="146">
        <v>0</v>
      </c>
      <c r="G98" s="146">
        <v>0</v>
      </c>
      <c r="H98" s="146">
        <v>0</v>
      </c>
      <c r="I98" s="146">
        <v>1</v>
      </c>
      <c r="J98" s="146">
        <v>0</v>
      </c>
      <c r="K98" s="146">
        <v>0</v>
      </c>
      <c r="L98" s="155">
        <v>0</v>
      </c>
    </row>
    <row r="99" spans="1:12">
      <c r="A99" s="230" t="s">
        <v>186</v>
      </c>
      <c r="B99" s="231"/>
      <c r="C99" s="232" t="s">
        <v>126</v>
      </c>
      <c r="D99" s="62"/>
      <c r="E99" s="166">
        <v>0</v>
      </c>
      <c r="F99" s="146">
        <v>1</v>
      </c>
      <c r="G99" s="146">
        <v>0</v>
      </c>
      <c r="H99" s="146">
        <v>1</v>
      </c>
      <c r="I99" s="146">
        <v>0</v>
      </c>
      <c r="J99" s="146">
        <v>0</v>
      </c>
      <c r="K99" s="146">
        <v>1</v>
      </c>
      <c r="L99" s="155">
        <v>0</v>
      </c>
    </row>
    <row r="100" spans="1:12">
      <c r="A100" s="230" t="s">
        <v>302</v>
      </c>
      <c r="B100" s="231"/>
      <c r="C100" s="232" t="s">
        <v>127</v>
      </c>
      <c r="D100" s="62"/>
      <c r="E100" s="166">
        <v>0</v>
      </c>
      <c r="F100" s="146">
        <v>0</v>
      </c>
      <c r="G100" s="146">
        <v>0</v>
      </c>
      <c r="H100" s="146">
        <v>0</v>
      </c>
      <c r="I100" s="146">
        <v>0</v>
      </c>
      <c r="J100" s="146">
        <v>0</v>
      </c>
      <c r="K100" s="146">
        <v>1</v>
      </c>
      <c r="L100" s="155">
        <v>0</v>
      </c>
    </row>
    <row r="101" spans="1:12">
      <c r="A101" s="230" t="s">
        <v>303</v>
      </c>
      <c r="B101" s="231"/>
      <c r="C101" s="232" t="s">
        <v>160</v>
      </c>
      <c r="D101" s="62"/>
      <c r="E101" s="166">
        <v>0</v>
      </c>
      <c r="F101" s="146">
        <v>0</v>
      </c>
      <c r="G101" s="146">
        <v>0</v>
      </c>
      <c r="H101" s="146">
        <v>0</v>
      </c>
      <c r="I101" s="146">
        <v>1</v>
      </c>
      <c r="J101" s="146">
        <v>0</v>
      </c>
      <c r="K101" s="146">
        <v>1</v>
      </c>
      <c r="L101" s="155">
        <v>0</v>
      </c>
    </row>
    <row r="102" spans="1:12">
      <c r="A102" s="230" t="s">
        <v>89</v>
      </c>
      <c r="B102" s="231"/>
      <c r="C102" s="232" t="s">
        <v>128</v>
      </c>
      <c r="D102" s="62"/>
      <c r="E102" s="166">
        <v>0</v>
      </c>
      <c r="F102" s="146">
        <v>0</v>
      </c>
      <c r="G102" s="146">
        <v>0</v>
      </c>
      <c r="H102" s="146">
        <v>2</v>
      </c>
      <c r="I102" s="146">
        <v>0</v>
      </c>
      <c r="J102" s="146">
        <v>0</v>
      </c>
      <c r="K102" s="146">
        <v>1</v>
      </c>
      <c r="L102" s="155">
        <v>1</v>
      </c>
    </row>
    <row r="103" spans="1:12">
      <c r="A103" s="230" t="s">
        <v>304</v>
      </c>
      <c r="B103" s="231"/>
      <c r="C103" s="232" t="s">
        <v>129</v>
      </c>
      <c r="D103" s="62"/>
      <c r="E103" s="166">
        <v>0</v>
      </c>
      <c r="F103" s="146">
        <v>1</v>
      </c>
      <c r="G103" s="146">
        <v>0</v>
      </c>
      <c r="H103" s="146">
        <v>1</v>
      </c>
      <c r="I103" s="146">
        <v>0</v>
      </c>
      <c r="J103" s="146">
        <v>0</v>
      </c>
      <c r="K103" s="146">
        <v>1</v>
      </c>
      <c r="L103" s="155">
        <v>1</v>
      </c>
    </row>
    <row r="104" spans="1:12">
      <c r="A104" s="230" t="s">
        <v>305</v>
      </c>
      <c r="B104" s="231"/>
      <c r="C104" s="232" t="s">
        <v>161</v>
      </c>
      <c r="D104" s="62"/>
      <c r="E104" s="166">
        <v>0</v>
      </c>
      <c r="F104" s="146">
        <v>0</v>
      </c>
      <c r="G104" s="146">
        <v>0</v>
      </c>
      <c r="H104" s="146">
        <v>1</v>
      </c>
      <c r="I104" s="146">
        <v>1</v>
      </c>
      <c r="J104" s="146">
        <v>0</v>
      </c>
      <c r="K104" s="146">
        <v>1</v>
      </c>
      <c r="L104" s="155">
        <v>1</v>
      </c>
    </row>
    <row r="105" spans="1:12">
      <c r="A105" s="230" t="s">
        <v>187</v>
      </c>
      <c r="B105" s="231"/>
      <c r="C105" s="232" t="s">
        <v>142</v>
      </c>
      <c r="D105" s="62"/>
      <c r="E105" s="166">
        <v>0</v>
      </c>
      <c r="F105" s="146">
        <v>0</v>
      </c>
      <c r="G105" s="146">
        <v>0</v>
      </c>
      <c r="H105" s="146">
        <v>1</v>
      </c>
      <c r="I105" s="146">
        <v>1</v>
      </c>
      <c r="J105" s="146">
        <v>0</v>
      </c>
      <c r="K105" s="146">
        <v>0</v>
      </c>
      <c r="L105" s="155">
        <v>0</v>
      </c>
    </row>
    <row r="106" spans="1:12">
      <c r="A106" s="230" t="s">
        <v>306</v>
      </c>
      <c r="B106" s="231"/>
      <c r="C106" s="232" t="s">
        <v>143</v>
      </c>
      <c r="D106" s="62"/>
      <c r="E106" s="166">
        <v>0</v>
      </c>
      <c r="F106" s="146">
        <v>0</v>
      </c>
      <c r="G106" s="146">
        <v>0</v>
      </c>
      <c r="H106" s="146">
        <v>0</v>
      </c>
      <c r="I106" s="146">
        <v>1</v>
      </c>
      <c r="J106" s="146">
        <v>0</v>
      </c>
      <c r="K106" s="146">
        <v>0</v>
      </c>
      <c r="L106" s="155">
        <v>0</v>
      </c>
    </row>
    <row r="107" spans="1:12">
      <c r="A107" s="230" t="s">
        <v>307</v>
      </c>
      <c r="B107" s="231"/>
      <c r="C107" s="232" t="s">
        <v>130</v>
      </c>
      <c r="D107" s="62"/>
      <c r="E107" s="166">
        <v>0</v>
      </c>
      <c r="F107" s="146">
        <v>0</v>
      </c>
      <c r="G107" s="146">
        <v>0</v>
      </c>
      <c r="H107" s="146">
        <v>0</v>
      </c>
      <c r="I107" s="146">
        <v>1</v>
      </c>
      <c r="J107" s="146">
        <v>0</v>
      </c>
      <c r="K107" s="146">
        <v>0</v>
      </c>
      <c r="L107" s="155">
        <v>0</v>
      </c>
    </row>
    <row r="108" spans="1:12">
      <c r="A108" s="230" t="s">
        <v>308</v>
      </c>
      <c r="B108" s="231"/>
      <c r="C108" s="232" t="s">
        <v>131</v>
      </c>
      <c r="D108" s="62"/>
      <c r="E108" s="166">
        <v>0</v>
      </c>
      <c r="F108" s="146">
        <v>0</v>
      </c>
      <c r="G108" s="146">
        <v>0</v>
      </c>
      <c r="H108" s="146">
        <v>1</v>
      </c>
      <c r="I108" s="146">
        <v>1</v>
      </c>
      <c r="J108" s="146">
        <v>0</v>
      </c>
      <c r="K108" s="146">
        <v>0</v>
      </c>
      <c r="L108" s="155">
        <v>1</v>
      </c>
    </row>
    <row r="109" spans="1:12" ht="15.75" thickBot="1">
      <c r="A109" s="234" t="s">
        <v>309</v>
      </c>
      <c r="B109" s="235"/>
      <c r="C109" s="236" t="s">
        <v>158</v>
      </c>
      <c r="D109" s="63"/>
      <c r="E109" s="215">
        <v>0</v>
      </c>
      <c r="F109" s="208">
        <v>0</v>
      </c>
      <c r="G109" s="208">
        <v>0</v>
      </c>
      <c r="H109" s="208">
        <v>0</v>
      </c>
      <c r="I109" s="208">
        <v>2</v>
      </c>
      <c r="J109" s="208">
        <v>0</v>
      </c>
      <c r="K109" s="208">
        <v>0</v>
      </c>
      <c r="L109" s="209">
        <v>0</v>
      </c>
    </row>
    <row r="110" spans="1:12">
      <c r="A110" s="227" t="s">
        <v>310</v>
      </c>
      <c r="B110" s="228" t="s">
        <v>141</v>
      </c>
      <c r="C110" s="229" t="s">
        <v>138</v>
      </c>
      <c r="D110" s="170"/>
      <c r="E110" s="165">
        <v>1</v>
      </c>
      <c r="F110" s="151">
        <v>0</v>
      </c>
      <c r="G110" s="151">
        <v>0</v>
      </c>
      <c r="H110" s="151">
        <v>1</v>
      </c>
      <c r="I110" s="151">
        <v>1</v>
      </c>
      <c r="J110" s="151">
        <v>0</v>
      </c>
      <c r="K110" s="151">
        <v>0</v>
      </c>
      <c r="L110" s="154">
        <v>0</v>
      </c>
    </row>
    <row r="111" spans="1:12">
      <c r="A111" s="230" t="s">
        <v>311</v>
      </c>
      <c r="B111" s="231"/>
      <c r="C111" s="232" t="s">
        <v>132</v>
      </c>
      <c r="D111" s="62"/>
      <c r="E111" s="166">
        <v>1</v>
      </c>
      <c r="F111" s="146">
        <v>0</v>
      </c>
      <c r="G111" s="146">
        <v>0</v>
      </c>
      <c r="H111" s="146">
        <v>1</v>
      </c>
      <c r="I111" s="146">
        <v>1</v>
      </c>
      <c r="J111" s="146">
        <v>0</v>
      </c>
      <c r="K111" s="146">
        <v>0</v>
      </c>
      <c r="L111" s="155">
        <v>0</v>
      </c>
    </row>
    <row r="112" spans="1:12">
      <c r="A112" s="230" t="s">
        <v>312</v>
      </c>
      <c r="B112" s="231"/>
      <c r="C112" s="232" t="s">
        <v>139</v>
      </c>
      <c r="D112" s="62"/>
      <c r="E112" s="166">
        <v>0</v>
      </c>
      <c r="F112" s="146">
        <v>0</v>
      </c>
      <c r="G112" s="146">
        <v>0</v>
      </c>
      <c r="H112" s="146">
        <v>1</v>
      </c>
      <c r="I112" s="146">
        <v>0</v>
      </c>
      <c r="J112" s="146">
        <v>0</v>
      </c>
      <c r="K112" s="146">
        <v>0</v>
      </c>
      <c r="L112" s="155">
        <v>0</v>
      </c>
    </row>
    <row r="113" spans="1:12">
      <c r="A113" s="230" t="s">
        <v>313</v>
      </c>
      <c r="B113" s="231"/>
      <c r="C113" s="232" t="s">
        <v>122</v>
      </c>
      <c r="D113" s="62"/>
      <c r="E113" s="166">
        <v>0</v>
      </c>
      <c r="F113" s="146">
        <v>1</v>
      </c>
      <c r="G113" s="146">
        <v>0</v>
      </c>
      <c r="H113" s="146">
        <v>1</v>
      </c>
      <c r="I113" s="146">
        <v>1</v>
      </c>
      <c r="J113" s="146">
        <v>0</v>
      </c>
      <c r="K113" s="146">
        <v>0</v>
      </c>
      <c r="L113" s="155">
        <v>0</v>
      </c>
    </row>
    <row r="114" spans="1:12">
      <c r="A114" s="230" t="s">
        <v>314</v>
      </c>
      <c r="B114" s="231"/>
      <c r="C114" s="232" t="s">
        <v>123</v>
      </c>
      <c r="D114" s="62"/>
      <c r="E114" s="166">
        <v>0</v>
      </c>
      <c r="F114" s="146">
        <v>0</v>
      </c>
      <c r="G114" s="146">
        <v>0</v>
      </c>
      <c r="H114" s="146">
        <v>1</v>
      </c>
      <c r="I114" s="146">
        <v>1</v>
      </c>
      <c r="J114" s="146">
        <v>0</v>
      </c>
      <c r="K114" s="146">
        <v>0</v>
      </c>
      <c r="L114" s="155">
        <v>0</v>
      </c>
    </row>
    <row r="115" spans="1:12">
      <c r="A115" s="230" t="s">
        <v>181</v>
      </c>
      <c r="B115" s="231"/>
      <c r="C115" s="232" t="s">
        <v>133</v>
      </c>
      <c r="D115" s="62"/>
      <c r="E115" s="166">
        <v>1</v>
      </c>
      <c r="F115" s="146">
        <v>0</v>
      </c>
      <c r="G115" s="146">
        <v>0</v>
      </c>
      <c r="H115" s="146">
        <v>0</v>
      </c>
      <c r="I115" s="146">
        <v>1</v>
      </c>
      <c r="J115" s="146">
        <v>0</v>
      </c>
      <c r="K115" s="146">
        <v>0</v>
      </c>
      <c r="L115" s="155">
        <v>0</v>
      </c>
    </row>
    <row r="116" spans="1:12">
      <c r="A116" s="230" t="s">
        <v>315</v>
      </c>
      <c r="B116" s="231"/>
      <c r="C116" s="232" t="s">
        <v>140</v>
      </c>
      <c r="D116" s="62"/>
      <c r="E116" s="166">
        <v>1</v>
      </c>
      <c r="F116" s="146">
        <v>0</v>
      </c>
      <c r="G116" s="146">
        <v>0</v>
      </c>
      <c r="H116" s="146">
        <v>0</v>
      </c>
      <c r="I116" s="146">
        <v>1</v>
      </c>
      <c r="J116" s="146">
        <v>0</v>
      </c>
      <c r="K116" s="146">
        <v>0</v>
      </c>
      <c r="L116" s="155">
        <v>0</v>
      </c>
    </row>
    <row r="117" spans="1:12">
      <c r="A117" s="161" t="s">
        <v>162</v>
      </c>
      <c r="B117" s="157"/>
      <c r="C117" s="233" t="s">
        <v>141</v>
      </c>
      <c r="D117" s="62"/>
      <c r="E117" s="166">
        <v>0</v>
      </c>
      <c r="F117" s="146">
        <v>0</v>
      </c>
      <c r="G117" s="146">
        <v>0</v>
      </c>
      <c r="H117" s="146">
        <v>0</v>
      </c>
      <c r="I117" s="146">
        <v>0</v>
      </c>
      <c r="J117" s="146">
        <v>0</v>
      </c>
      <c r="K117" s="146">
        <v>0</v>
      </c>
      <c r="L117" s="155">
        <v>0</v>
      </c>
    </row>
    <row r="118" spans="1:12">
      <c r="A118" s="230" t="s">
        <v>188</v>
      </c>
      <c r="B118" s="231"/>
      <c r="C118" s="232" t="s">
        <v>124</v>
      </c>
      <c r="D118" s="62"/>
      <c r="E118" s="166">
        <v>0</v>
      </c>
      <c r="F118" s="146">
        <v>0</v>
      </c>
      <c r="G118" s="146">
        <v>0</v>
      </c>
      <c r="H118" s="146">
        <v>0</v>
      </c>
      <c r="I118" s="146">
        <v>1</v>
      </c>
      <c r="J118" s="146">
        <v>0</v>
      </c>
      <c r="K118" s="146">
        <v>0</v>
      </c>
      <c r="L118" s="155">
        <v>0</v>
      </c>
    </row>
    <row r="119" spans="1:12">
      <c r="A119" s="230" t="s">
        <v>316</v>
      </c>
      <c r="B119" s="231"/>
      <c r="C119" s="232" t="s">
        <v>125</v>
      </c>
      <c r="D119" s="62"/>
      <c r="E119" s="166">
        <v>0</v>
      </c>
      <c r="F119" s="146">
        <v>1</v>
      </c>
      <c r="G119" s="146">
        <v>0</v>
      </c>
      <c r="H119" s="146">
        <v>0</v>
      </c>
      <c r="I119" s="146">
        <v>1</v>
      </c>
      <c r="J119" s="146">
        <v>0</v>
      </c>
      <c r="K119" s="146">
        <v>0</v>
      </c>
      <c r="L119" s="155">
        <v>0</v>
      </c>
    </row>
    <row r="120" spans="1:12">
      <c r="A120" s="230" t="s">
        <v>317</v>
      </c>
      <c r="B120" s="231"/>
      <c r="C120" s="232" t="s">
        <v>126</v>
      </c>
      <c r="D120" s="62"/>
      <c r="E120" s="166">
        <v>0</v>
      </c>
      <c r="F120" s="146">
        <v>1</v>
      </c>
      <c r="G120" s="146">
        <v>0</v>
      </c>
      <c r="H120" s="146">
        <v>0</v>
      </c>
      <c r="I120" s="146">
        <v>1</v>
      </c>
      <c r="J120" s="146">
        <v>0</v>
      </c>
      <c r="K120" s="146">
        <v>1</v>
      </c>
      <c r="L120" s="155">
        <v>0</v>
      </c>
    </row>
    <row r="121" spans="1:12">
      <c r="A121" s="230" t="s">
        <v>318</v>
      </c>
      <c r="B121" s="231"/>
      <c r="C121" s="232" t="s">
        <v>127</v>
      </c>
      <c r="D121" s="62"/>
      <c r="E121" s="166">
        <v>0</v>
      </c>
      <c r="F121" s="146">
        <v>0</v>
      </c>
      <c r="G121" s="146">
        <v>0</v>
      </c>
      <c r="H121" s="146">
        <v>0</v>
      </c>
      <c r="I121" s="146">
        <v>1</v>
      </c>
      <c r="J121" s="146">
        <v>0</v>
      </c>
      <c r="K121" s="146">
        <v>1</v>
      </c>
      <c r="L121" s="155">
        <v>0</v>
      </c>
    </row>
    <row r="122" spans="1:12">
      <c r="A122" s="230" t="s">
        <v>319</v>
      </c>
      <c r="B122" s="231"/>
      <c r="C122" s="232" t="s">
        <v>160</v>
      </c>
      <c r="D122" s="62"/>
      <c r="E122" s="166">
        <v>0</v>
      </c>
      <c r="F122" s="146">
        <v>0</v>
      </c>
      <c r="G122" s="146">
        <v>0</v>
      </c>
      <c r="H122" s="146">
        <v>0</v>
      </c>
      <c r="I122" s="146">
        <v>0</v>
      </c>
      <c r="J122" s="146">
        <v>0</v>
      </c>
      <c r="K122" s="146">
        <v>1</v>
      </c>
      <c r="L122" s="155">
        <v>0</v>
      </c>
    </row>
    <row r="123" spans="1:12">
      <c r="A123" s="230" t="s">
        <v>90</v>
      </c>
      <c r="B123" s="231"/>
      <c r="C123" s="232" t="s">
        <v>128</v>
      </c>
      <c r="D123" s="62"/>
      <c r="E123" s="166">
        <v>0</v>
      </c>
      <c r="F123" s="146">
        <v>0</v>
      </c>
      <c r="G123" s="146">
        <v>0</v>
      </c>
      <c r="H123" s="146">
        <v>1</v>
      </c>
      <c r="I123" s="146">
        <v>1</v>
      </c>
      <c r="J123" s="146">
        <v>0</v>
      </c>
      <c r="K123" s="146">
        <v>1</v>
      </c>
      <c r="L123" s="155">
        <v>1</v>
      </c>
    </row>
    <row r="124" spans="1:12">
      <c r="A124" s="230" t="s">
        <v>189</v>
      </c>
      <c r="B124" s="231"/>
      <c r="C124" s="232" t="s">
        <v>129</v>
      </c>
      <c r="D124" s="62"/>
      <c r="E124" s="166">
        <v>0</v>
      </c>
      <c r="F124" s="146">
        <v>1</v>
      </c>
      <c r="G124" s="146">
        <v>0</v>
      </c>
      <c r="H124" s="146">
        <v>1</v>
      </c>
      <c r="I124" s="146">
        <v>1</v>
      </c>
      <c r="J124" s="146">
        <v>0</v>
      </c>
      <c r="K124" s="146">
        <v>1</v>
      </c>
      <c r="L124" s="155">
        <v>1</v>
      </c>
    </row>
    <row r="125" spans="1:12">
      <c r="A125" s="230" t="s">
        <v>320</v>
      </c>
      <c r="B125" s="231"/>
      <c r="C125" s="232" t="s">
        <v>161</v>
      </c>
      <c r="D125" s="62"/>
      <c r="E125" s="166">
        <v>0</v>
      </c>
      <c r="F125" s="146">
        <v>0</v>
      </c>
      <c r="G125" s="146">
        <v>0</v>
      </c>
      <c r="H125" s="146">
        <v>1</v>
      </c>
      <c r="I125" s="146">
        <v>0</v>
      </c>
      <c r="J125" s="146">
        <v>0</v>
      </c>
      <c r="K125" s="146">
        <v>1</v>
      </c>
      <c r="L125" s="155">
        <v>1</v>
      </c>
    </row>
    <row r="126" spans="1:12">
      <c r="A126" s="230" t="s">
        <v>321</v>
      </c>
      <c r="B126" s="231"/>
      <c r="C126" s="232" t="s">
        <v>142</v>
      </c>
      <c r="D126" s="62"/>
      <c r="E126" s="166">
        <v>0</v>
      </c>
      <c r="F126" s="146">
        <v>0</v>
      </c>
      <c r="G126" s="146">
        <v>0</v>
      </c>
      <c r="H126" s="146">
        <v>0</v>
      </c>
      <c r="I126" s="146">
        <v>2</v>
      </c>
      <c r="J126" s="146">
        <v>0</v>
      </c>
      <c r="K126" s="146">
        <v>0</v>
      </c>
      <c r="L126" s="155">
        <v>0</v>
      </c>
    </row>
    <row r="127" spans="1:12">
      <c r="A127" s="230" t="s">
        <v>322</v>
      </c>
      <c r="B127" s="231"/>
      <c r="C127" s="232" t="s">
        <v>143</v>
      </c>
      <c r="D127" s="62"/>
      <c r="E127" s="166">
        <v>0</v>
      </c>
      <c r="F127" s="146">
        <v>0</v>
      </c>
      <c r="G127" s="146">
        <v>0</v>
      </c>
      <c r="H127" s="146">
        <v>0</v>
      </c>
      <c r="I127" s="146">
        <v>2</v>
      </c>
      <c r="J127" s="146">
        <v>0</v>
      </c>
      <c r="K127" s="146">
        <v>0</v>
      </c>
      <c r="L127" s="155">
        <v>0</v>
      </c>
    </row>
    <row r="128" spans="1:12">
      <c r="A128" s="230" t="s">
        <v>323</v>
      </c>
      <c r="B128" s="231"/>
      <c r="C128" s="232" t="s">
        <v>158</v>
      </c>
      <c r="D128" s="62"/>
      <c r="E128" s="166">
        <v>0</v>
      </c>
      <c r="F128" s="146">
        <v>0</v>
      </c>
      <c r="G128" s="146">
        <v>0</v>
      </c>
      <c r="H128" s="146">
        <v>0</v>
      </c>
      <c r="I128" s="146">
        <v>1</v>
      </c>
      <c r="J128" s="146">
        <v>0</v>
      </c>
      <c r="K128" s="146">
        <v>0</v>
      </c>
      <c r="L128" s="155">
        <v>0</v>
      </c>
    </row>
    <row r="129" spans="1:12">
      <c r="A129" s="230" t="s">
        <v>324</v>
      </c>
      <c r="B129" s="231"/>
      <c r="C129" s="232" t="s">
        <v>130</v>
      </c>
      <c r="D129" s="62"/>
      <c r="E129" s="166">
        <v>0</v>
      </c>
      <c r="F129" s="146">
        <v>0</v>
      </c>
      <c r="G129" s="146">
        <v>0</v>
      </c>
      <c r="H129" s="146">
        <v>0</v>
      </c>
      <c r="I129" s="146">
        <v>2</v>
      </c>
      <c r="J129" s="146">
        <v>0</v>
      </c>
      <c r="K129" s="146">
        <v>0</v>
      </c>
      <c r="L129" s="155">
        <v>0</v>
      </c>
    </row>
    <row r="130" spans="1:12" ht="15.75" thickBot="1">
      <c r="A130" s="234" t="s">
        <v>325</v>
      </c>
      <c r="B130" s="235"/>
      <c r="C130" s="236" t="s">
        <v>131</v>
      </c>
      <c r="D130" s="63"/>
      <c r="E130" s="215">
        <v>0</v>
      </c>
      <c r="F130" s="208">
        <v>0</v>
      </c>
      <c r="G130" s="208">
        <v>0</v>
      </c>
      <c r="H130" s="208">
        <v>0</v>
      </c>
      <c r="I130" s="208">
        <v>2</v>
      </c>
      <c r="J130" s="208">
        <v>0</v>
      </c>
      <c r="K130" s="208">
        <v>0</v>
      </c>
      <c r="L130" s="209">
        <v>0</v>
      </c>
    </row>
    <row r="131" spans="1:12">
      <c r="A131" s="227" t="s">
        <v>326</v>
      </c>
      <c r="B131" s="228" t="s">
        <v>142</v>
      </c>
      <c r="C131" s="229" t="s">
        <v>138</v>
      </c>
      <c r="D131" s="170"/>
      <c r="E131" s="165">
        <v>1</v>
      </c>
      <c r="F131" s="151">
        <v>0</v>
      </c>
      <c r="G131" s="151">
        <v>0</v>
      </c>
      <c r="H131" s="151">
        <v>0</v>
      </c>
      <c r="I131" s="151">
        <v>1</v>
      </c>
      <c r="J131" s="151">
        <v>0</v>
      </c>
      <c r="K131" s="151">
        <v>0</v>
      </c>
      <c r="L131" s="154">
        <v>0</v>
      </c>
    </row>
    <row r="132" spans="1:12">
      <c r="A132" s="230" t="s">
        <v>327</v>
      </c>
      <c r="B132" s="231"/>
      <c r="C132" s="232" t="s">
        <v>132</v>
      </c>
      <c r="D132" s="62"/>
      <c r="E132" s="166">
        <v>1</v>
      </c>
      <c r="F132" s="146">
        <v>0</v>
      </c>
      <c r="G132" s="146">
        <v>1</v>
      </c>
      <c r="H132" s="146">
        <v>0</v>
      </c>
      <c r="I132" s="146">
        <v>1</v>
      </c>
      <c r="J132" s="146">
        <v>0</v>
      </c>
      <c r="K132" s="146">
        <v>0</v>
      </c>
      <c r="L132" s="155">
        <v>0</v>
      </c>
    </row>
    <row r="133" spans="1:12">
      <c r="A133" s="230" t="s">
        <v>328</v>
      </c>
      <c r="B133" s="231"/>
      <c r="C133" s="232" t="s">
        <v>122</v>
      </c>
      <c r="D133" s="62"/>
      <c r="E133" s="166">
        <v>0</v>
      </c>
      <c r="F133" s="146">
        <v>1</v>
      </c>
      <c r="G133" s="146">
        <v>1</v>
      </c>
      <c r="H133" s="146">
        <v>0</v>
      </c>
      <c r="I133" s="146">
        <v>1</v>
      </c>
      <c r="J133" s="146">
        <v>0</v>
      </c>
      <c r="K133" s="146">
        <v>0</v>
      </c>
      <c r="L133" s="155">
        <v>1</v>
      </c>
    </row>
    <row r="134" spans="1:12">
      <c r="A134" s="230" t="s">
        <v>329</v>
      </c>
      <c r="B134" s="231"/>
      <c r="C134" s="232" t="s">
        <v>123</v>
      </c>
      <c r="D134" s="62"/>
      <c r="E134" s="166">
        <v>0</v>
      </c>
      <c r="F134" s="146">
        <v>0</v>
      </c>
      <c r="G134" s="146">
        <v>0</v>
      </c>
      <c r="H134" s="146">
        <v>0</v>
      </c>
      <c r="I134" s="146">
        <v>1</v>
      </c>
      <c r="J134" s="146">
        <v>0</v>
      </c>
      <c r="K134" s="146">
        <v>0</v>
      </c>
      <c r="L134" s="155">
        <v>0</v>
      </c>
    </row>
    <row r="135" spans="1:12">
      <c r="A135" s="230" t="s">
        <v>330</v>
      </c>
      <c r="B135" s="231"/>
      <c r="C135" s="232" t="s">
        <v>139</v>
      </c>
      <c r="D135" s="62"/>
      <c r="E135" s="166">
        <v>0</v>
      </c>
      <c r="F135" s="146">
        <v>0</v>
      </c>
      <c r="G135" s="146">
        <v>0</v>
      </c>
      <c r="H135" s="146">
        <v>0</v>
      </c>
      <c r="I135" s="146">
        <v>2</v>
      </c>
      <c r="J135" s="146">
        <v>0</v>
      </c>
      <c r="K135" s="146">
        <v>0</v>
      </c>
      <c r="L135" s="155">
        <v>0</v>
      </c>
    </row>
    <row r="136" spans="1:12">
      <c r="A136" s="230" t="s">
        <v>331</v>
      </c>
      <c r="B136" s="231"/>
      <c r="C136" s="232" t="s">
        <v>133</v>
      </c>
      <c r="D136" s="62"/>
      <c r="E136" s="166">
        <v>1</v>
      </c>
      <c r="F136" s="146">
        <v>0</v>
      </c>
      <c r="G136" s="146">
        <v>0</v>
      </c>
      <c r="H136" s="146">
        <v>0</v>
      </c>
      <c r="I136" s="146">
        <v>1</v>
      </c>
      <c r="J136" s="146">
        <v>0</v>
      </c>
      <c r="K136" s="146">
        <v>0</v>
      </c>
      <c r="L136" s="155">
        <v>0</v>
      </c>
    </row>
    <row r="137" spans="1:12">
      <c r="A137" s="230" t="s">
        <v>332</v>
      </c>
      <c r="B137" s="231"/>
      <c r="C137" s="232" t="s">
        <v>140</v>
      </c>
      <c r="D137" s="62"/>
      <c r="E137" s="166">
        <v>1</v>
      </c>
      <c r="F137" s="146">
        <v>0</v>
      </c>
      <c r="G137" s="146">
        <v>1</v>
      </c>
      <c r="H137" s="146">
        <v>0</v>
      </c>
      <c r="I137" s="146">
        <v>1</v>
      </c>
      <c r="J137" s="146">
        <v>0</v>
      </c>
      <c r="K137" s="146">
        <v>0</v>
      </c>
      <c r="L137" s="155">
        <v>0</v>
      </c>
    </row>
    <row r="138" spans="1:12">
      <c r="A138" s="230" t="s">
        <v>333</v>
      </c>
      <c r="B138" s="231"/>
      <c r="C138" s="232" t="s">
        <v>124</v>
      </c>
      <c r="D138" s="62"/>
      <c r="E138" s="166">
        <v>0</v>
      </c>
      <c r="F138" s="146">
        <v>0</v>
      </c>
      <c r="G138" s="146">
        <v>1</v>
      </c>
      <c r="H138" s="146">
        <v>0</v>
      </c>
      <c r="I138" s="146">
        <v>1</v>
      </c>
      <c r="J138" s="146">
        <v>0</v>
      </c>
      <c r="K138" s="146">
        <v>0</v>
      </c>
      <c r="L138" s="155">
        <v>1</v>
      </c>
    </row>
    <row r="139" spans="1:12">
      <c r="A139" s="230" t="s">
        <v>334</v>
      </c>
      <c r="B139" s="231"/>
      <c r="C139" s="232" t="s">
        <v>125</v>
      </c>
      <c r="D139" s="62"/>
      <c r="E139" s="166">
        <v>0</v>
      </c>
      <c r="F139" s="146">
        <v>1</v>
      </c>
      <c r="G139" s="146">
        <v>0</v>
      </c>
      <c r="H139" s="146">
        <v>0</v>
      </c>
      <c r="I139" s="146">
        <v>1</v>
      </c>
      <c r="J139" s="146">
        <v>0</v>
      </c>
      <c r="K139" s="146">
        <v>0</v>
      </c>
      <c r="L139" s="155">
        <v>0</v>
      </c>
    </row>
    <row r="140" spans="1:12">
      <c r="A140" s="230" t="s">
        <v>335</v>
      </c>
      <c r="B140" s="231"/>
      <c r="C140" s="232" t="s">
        <v>141</v>
      </c>
      <c r="D140" s="62"/>
      <c r="E140" s="166">
        <v>0</v>
      </c>
      <c r="F140" s="146">
        <v>0</v>
      </c>
      <c r="G140" s="146">
        <v>0</v>
      </c>
      <c r="H140" s="146">
        <v>0</v>
      </c>
      <c r="I140" s="146">
        <v>2</v>
      </c>
      <c r="J140" s="146">
        <v>0</v>
      </c>
      <c r="K140" s="146">
        <v>0</v>
      </c>
      <c r="L140" s="155">
        <v>0</v>
      </c>
    </row>
    <row r="141" spans="1:12">
      <c r="A141" s="161" t="s">
        <v>336</v>
      </c>
      <c r="B141" s="157"/>
      <c r="C141" s="233" t="s">
        <v>142</v>
      </c>
      <c r="D141" s="62"/>
      <c r="E141" s="166">
        <v>0</v>
      </c>
      <c r="F141" s="146">
        <v>0</v>
      </c>
      <c r="G141" s="146">
        <v>0</v>
      </c>
      <c r="H141" s="146">
        <v>0</v>
      </c>
      <c r="I141" s="146">
        <v>0</v>
      </c>
      <c r="J141" s="146">
        <v>0</v>
      </c>
      <c r="K141" s="146">
        <v>0</v>
      </c>
      <c r="L141" s="155">
        <v>0</v>
      </c>
    </row>
    <row r="142" spans="1:12">
      <c r="A142" s="230" t="s">
        <v>337</v>
      </c>
      <c r="B142" s="231"/>
      <c r="C142" s="232" t="s">
        <v>143</v>
      </c>
      <c r="D142" s="62"/>
      <c r="E142" s="166">
        <v>0</v>
      </c>
      <c r="F142" s="146">
        <v>0</v>
      </c>
      <c r="G142" s="146">
        <v>1</v>
      </c>
      <c r="H142" s="146">
        <v>0</v>
      </c>
      <c r="I142" s="146">
        <v>0</v>
      </c>
      <c r="J142" s="146">
        <v>0</v>
      </c>
      <c r="K142" s="146">
        <v>0</v>
      </c>
      <c r="L142" s="155">
        <v>0</v>
      </c>
    </row>
    <row r="143" spans="1:12">
      <c r="A143" s="230" t="s">
        <v>338</v>
      </c>
      <c r="B143" s="231"/>
      <c r="C143" s="232" t="s">
        <v>130</v>
      </c>
      <c r="D143" s="62"/>
      <c r="E143" s="166">
        <v>0</v>
      </c>
      <c r="F143" s="146">
        <v>0</v>
      </c>
      <c r="G143" s="146">
        <v>1</v>
      </c>
      <c r="H143" s="146">
        <v>0</v>
      </c>
      <c r="I143" s="146">
        <v>0</v>
      </c>
      <c r="J143" s="146">
        <v>0</v>
      </c>
      <c r="K143" s="146">
        <v>0</v>
      </c>
      <c r="L143" s="155">
        <v>1</v>
      </c>
    </row>
    <row r="144" spans="1:12">
      <c r="A144" s="161" t="s">
        <v>339</v>
      </c>
      <c r="B144" s="157"/>
      <c r="C144" s="233" t="s">
        <v>131</v>
      </c>
      <c r="D144" s="62"/>
      <c r="E144" s="166">
        <v>0</v>
      </c>
      <c r="F144" s="146">
        <v>0</v>
      </c>
      <c r="G144" s="146">
        <v>0</v>
      </c>
      <c r="H144" s="146">
        <v>0</v>
      </c>
      <c r="I144" s="146">
        <v>0</v>
      </c>
      <c r="J144" s="146">
        <v>0</v>
      </c>
      <c r="K144" s="146">
        <v>0</v>
      </c>
      <c r="L144" s="155">
        <v>0</v>
      </c>
    </row>
    <row r="145" spans="1:12">
      <c r="A145" s="230" t="s">
        <v>340</v>
      </c>
      <c r="B145" s="231"/>
      <c r="C145" s="232" t="s">
        <v>158</v>
      </c>
      <c r="D145" s="62"/>
      <c r="E145" s="166">
        <v>0</v>
      </c>
      <c r="F145" s="146">
        <v>0</v>
      </c>
      <c r="G145" s="146">
        <v>0</v>
      </c>
      <c r="H145" s="146">
        <v>0</v>
      </c>
      <c r="I145" s="146">
        <v>1</v>
      </c>
      <c r="J145" s="146">
        <v>0</v>
      </c>
      <c r="K145" s="146">
        <v>0</v>
      </c>
      <c r="L145" s="155">
        <v>0</v>
      </c>
    </row>
    <row r="146" spans="1:12">
      <c r="A146" s="230" t="s">
        <v>341</v>
      </c>
      <c r="B146" s="231"/>
      <c r="C146" s="232" t="s">
        <v>126</v>
      </c>
      <c r="D146" s="62"/>
      <c r="E146" s="166">
        <v>0</v>
      </c>
      <c r="F146" s="146">
        <v>1</v>
      </c>
      <c r="G146" s="146">
        <v>0</v>
      </c>
      <c r="H146" s="146">
        <v>0</v>
      </c>
      <c r="I146" s="146">
        <v>1</v>
      </c>
      <c r="J146" s="146">
        <v>0</v>
      </c>
      <c r="K146" s="146">
        <v>1</v>
      </c>
      <c r="L146" s="155">
        <v>0</v>
      </c>
    </row>
    <row r="147" spans="1:12">
      <c r="A147" s="230" t="s">
        <v>342</v>
      </c>
      <c r="B147" s="231"/>
      <c r="C147" s="232" t="s">
        <v>127</v>
      </c>
      <c r="D147" s="62"/>
      <c r="E147" s="166">
        <v>0</v>
      </c>
      <c r="F147" s="146">
        <v>0</v>
      </c>
      <c r="G147" s="146">
        <v>1</v>
      </c>
      <c r="H147" s="146">
        <v>0</v>
      </c>
      <c r="I147" s="146">
        <v>1</v>
      </c>
      <c r="J147" s="146">
        <v>0</v>
      </c>
      <c r="K147" s="146">
        <v>1</v>
      </c>
      <c r="L147" s="155">
        <v>0</v>
      </c>
    </row>
    <row r="148" spans="1:12">
      <c r="A148" s="230" t="s">
        <v>343</v>
      </c>
      <c r="B148" s="231"/>
      <c r="C148" s="232" t="s">
        <v>160</v>
      </c>
      <c r="D148" s="62"/>
      <c r="E148" s="166">
        <v>0</v>
      </c>
      <c r="F148" s="146">
        <v>0</v>
      </c>
      <c r="G148" s="146">
        <v>0</v>
      </c>
      <c r="H148" s="146">
        <v>0</v>
      </c>
      <c r="I148" s="146">
        <v>2</v>
      </c>
      <c r="J148" s="146">
        <v>0</v>
      </c>
      <c r="K148" s="146">
        <v>1</v>
      </c>
      <c r="L148" s="155">
        <v>0</v>
      </c>
    </row>
    <row r="149" spans="1:12">
      <c r="A149" s="230" t="s">
        <v>190</v>
      </c>
      <c r="B149" s="231"/>
      <c r="C149" s="232" t="s">
        <v>128</v>
      </c>
      <c r="D149" s="62"/>
      <c r="E149" s="166">
        <v>0</v>
      </c>
      <c r="F149" s="146">
        <v>0</v>
      </c>
      <c r="G149" s="146">
        <v>0</v>
      </c>
      <c r="H149" s="146">
        <v>0</v>
      </c>
      <c r="I149" s="146">
        <v>1</v>
      </c>
      <c r="J149" s="146">
        <v>0</v>
      </c>
      <c r="K149" s="146">
        <v>1</v>
      </c>
      <c r="L149" s="155">
        <v>0</v>
      </c>
    </row>
    <row r="150" spans="1:12">
      <c r="A150" s="230" t="s">
        <v>344</v>
      </c>
      <c r="B150" s="231"/>
      <c r="C150" s="232" t="s">
        <v>129</v>
      </c>
      <c r="D150" s="62"/>
      <c r="E150" s="166">
        <v>0</v>
      </c>
      <c r="F150" s="146">
        <v>1</v>
      </c>
      <c r="G150" s="146">
        <v>1</v>
      </c>
      <c r="H150" s="146">
        <v>0</v>
      </c>
      <c r="I150" s="146">
        <v>1</v>
      </c>
      <c r="J150" s="146">
        <v>0</v>
      </c>
      <c r="K150" s="146">
        <v>1</v>
      </c>
      <c r="L150" s="155">
        <v>0</v>
      </c>
    </row>
    <row r="151" spans="1:12" ht="15.75" thickBot="1">
      <c r="A151" s="234" t="s">
        <v>345</v>
      </c>
      <c r="B151" s="235"/>
      <c r="C151" s="236" t="s">
        <v>161</v>
      </c>
      <c r="D151" s="63"/>
      <c r="E151" s="215">
        <v>0</v>
      </c>
      <c r="F151" s="208">
        <v>0</v>
      </c>
      <c r="G151" s="208">
        <v>0</v>
      </c>
      <c r="H151" s="208">
        <v>0</v>
      </c>
      <c r="I151" s="208">
        <v>2</v>
      </c>
      <c r="J151" s="208">
        <v>0</v>
      </c>
      <c r="K151" s="208">
        <v>1</v>
      </c>
      <c r="L151" s="209">
        <v>0</v>
      </c>
    </row>
    <row r="152" spans="1:12">
      <c r="A152" s="227" t="s">
        <v>346</v>
      </c>
      <c r="B152" s="228" t="s">
        <v>143</v>
      </c>
      <c r="C152" s="229" t="s">
        <v>138</v>
      </c>
      <c r="D152" s="170"/>
      <c r="E152" s="165">
        <v>1</v>
      </c>
      <c r="F152" s="151">
        <v>0</v>
      </c>
      <c r="G152" s="151">
        <v>0</v>
      </c>
      <c r="H152" s="151">
        <v>1</v>
      </c>
      <c r="I152" s="151">
        <v>1</v>
      </c>
      <c r="J152" s="151">
        <v>0</v>
      </c>
      <c r="K152" s="151">
        <v>0</v>
      </c>
      <c r="L152" s="154">
        <v>0</v>
      </c>
    </row>
    <row r="153" spans="1:12">
      <c r="A153" s="230" t="s">
        <v>347</v>
      </c>
      <c r="B153" s="231"/>
      <c r="C153" s="232" t="s">
        <v>132</v>
      </c>
      <c r="D153" s="62"/>
      <c r="E153" s="166">
        <v>1</v>
      </c>
      <c r="F153" s="146">
        <v>0</v>
      </c>
      <c r="G153" s="146">
        <v>0</v>
      </c>
      <c r="H153" s="146">
        <v>0</v>
      </c>
      <c r="I153" s="146">
        <v>1</v>
      </c>
      <c r="J153" s="146">
        <v>0</v>
      </c>
      <c r="K153" s="146">
        <v>0</v>
      </c>
      <c r="L153" s="155">
        <v>0</v>
      </c>
    </row>
    <row r="154" spans="1:12">
      <c r="A154" s="230" t="s">
        <v>348</v>
      </c>
      <c r="B154" s="231"/>
      <c r="C154" s="232" t="s">
        <v>122</v>
      </c>
      <c r="D154" s="62"/>
      <c r="E154" s="166">
        <v>0</v>
      </c>
      <c r="F154" s="146">
        <v>1</v>
      </c>
      <c r="G154" s="146">
        <v>0</v>
      </c>
      <c r="H154" s="146">
        <v>0</v>
      </c>
      <c r="I154" s="146">
        <v>1</v>
      </c>
      <c r="J154" s="146">
        <v>0</v>
      </c>
      <c r="K154" s="146">
        <v>0</v>
      </c>
      <c r="L154" s="155">
        <v>0</v>
      </c>
    </row>
    <row r="155" spans="1:12">
      <c r="A155" s="230" t="s">
        <v>349</v>
      </c>
      <c r="B155" s="231"/>
      <c r="C155" s="232" t="s">
        <v>123</v>
      </c>
      <c r="D155" s="62"/>
      <c r="E155" s="166">
        <v>0</v>
      </c>
      <c r="F155" s="146">
        <v>0</v>
      </c>
      <c r="G155" s="146">
        <v>0</v>
      </c>
      <c r="H155" s="146">
        <v>1</v>
      </c>
      <c r="I155" s="146">
        <v>1</v>
      </c>
      <c r="J155" s="146">
        <v>0</v>
      </c>
      <c r="K155" s="146">
        <v>0</v>
      </c>
      <c r="L155" s="155">
        <v>1</v>
      </c>
    </row>
    <row r="156" spans="1:12">
      <c r="A156" s="230" t="s">
        <v>350</v>
      </c>
      <c r="B156" s="231"/>
      <c r="C156" s="232" t="s">
        <v>139</v>
      </c>
      <c r="D156" s="62"/>
      <c r="E156" s="166">
        <v>0</v>
      </c>
      <c r="F156" s="146">
        <v>0</v>
      </c>
      <c r="G156" s="146">
        <v>0</v>
      </c>
      <c r="H156" s="146">
        <v>0</v>
      </c>
      <c r="I156" s="146">
        <v>2</v>
      </c>
      <c r="J156" s="146">
        <v>0</v>
      </c>
      <c r="K156" s="146">
        <v>0</v>
      </c>
      <c r="L156" s="155">
        <v>0</v>
      </c>
    </row>
    <row r="157" spans="1:12">
      <c r="A157" s="230" t="s">
        <v>351</v>
      </c>
      <c r="B157" s="231"/>
      <c r="C157" s="232" t="s">
        <v>133</v>
      </c>
      <c r="D157" s="62"/>
      <c r="E157" s="166">
        <v>1</v>
      </c>
      <c r="F157" s="146">
        <v>0</v>
      </c>
      <c r="G157" s="146">
        <v>0</v>
      </c>
      <c r="H157" s="146">
        <v>1</v>
      </c>
      <c r="I157" s="146">
        <v>1</v>
      </c>
      <c r="J157" s="146">
        <v>0</v>
      </c>
      <c r="K157" s="146">
        <v>0</v>
      </c>
      <c r="L157" s="155">
        <v>0</v>
      </c>
    </row>
    <row r="158" spans="1:12">
      <c r="A158" s="230" t="s">
        <v>352</v>
      </c>
      <c r="B158" s="231"/>
      <c r="C158" s="232" t="s">
        <v>140</v>
      </c>
      <c r="D158" s="62"/>
      <c r="E158" s="166">
        <v>1</v>
      </c>
      <c r="F158" s="146">
        <v>0</v>
      </c>
      <c r="G158" s="146">
        <v>0</v>
      </c>
      <c r="H158" s="146">
        <v>0</v>
      </c>
      <c r="I158" s="146">
        <v>1</v>
      </c>
      <c r="J158" s="146">
        <v>0</v>
      </c>
      <c r="K158" s="146">
        <v>0</v>
      </c>
      <c r="L158" s="155">
        <v>0</v>
      </c>
    </row>
    <row r="159" spans="1:12">
      <c r="A159" s="230" t="s">
        <v>353</v>
      </c>
      <c r="B159" s="231"/>
      <c r="C159" s="232" t="s">
        <v>124</v>
      </c>
      <c r="D159" s="62"/>
      <c r="E159" s="166">
        <v>0</v>
      </c>
      <c r="F159" s="146">
        <v>0</v>
      </c>
      <c r="G159" s="146">
        <v>0</v>
      </c>
      <c r="H159" s="146">
        <v>0</v>
      </c>
      <c r="I159" s="146">
        <v>1</v>
      </c>
      <c r="J159" s="146">
        <v>0</v>
      </c>
      <c r="K159" s="146">
        <v>0</v>
      </c>
      <c r="L159" s="155">
        <v>0</v>
      </c>
    </row>
    <row r="160" spans="1:12">
      <c r="A160" s="230" t="s">
        <v>354</v>
      </c>
      <c r="B160" s="231"/>
      <c r="C160" s="232" t="s">
        <v>125</v>
      </c>
      <c r="D160" s="62"/>
      <c r="E160" s="166">
        <v>0</v>
      </c>
      <c r="F160" s="146">
        <v>1</v>
      </c>
      <c r="G160" s="146">
        <v>0</v>
      </c>
      <c r="H160" s="146">
        <v>1</v>
      </c>
      <c r="I160" s="146">
        <v>1</v>
      </c>
      <c r="J160" s="146">
        <v>0</v>
      </c>
      <c r="K160" s="146">
        <v>0</v>
      </c>
      <c r="L160" s="155">
        <v>1</v>
      </c>
    </row>
    <row r="161" spans="1:12">
      <c r="A161" s="230" t="s">
        <v>355</v>
      </c>
      <c r="B161" s="231"/>
      <c r="C161" s="232" t="s">
        <v>141</v>
      </c>
      <c r="D161" s="62"/>
      <c r="E161" s="166">
        <v>0</v>
      </c>
      <c r="F161" s="146">
        <v>0</v>
      </c>
      <c r="G161" s="146">
        <v>0</v>
      </c>
      <c r="H161" s="146">
        <v>0</v>
      </c>
      <c r="I161" s="146">
        <v>2</v>
      </c>
      <c r="J161" s="146">
        <v>0</v>
      </c>
      <c r="K161" s="146">
        <v>0</v>
      </c>
      <c r="L161" s="155">
        <v>0</v>
      </c>
    </row>
    <row r="162" spans="1:12">
      <c r="A162" s="230" t="s">
        <v>356</v>
      </c>
      <c r="B162" s="231"/>
      <c r="C162" s="232" t="s">
        <v>142</v>
      </c>
      <c r="D162" s="62"/>
      <c r="E162" s="166">
        <v>0</v>
      </c>
      <c r="F162" s="146">
        <v>0</v>
      </c>
      <c r="G162" s="146">
        <v>0</v>
      </c>
      <c r="H162" s="146">
        <v>1</v>
      </c>
      <c r="I162" s="146">
        <v>0</v>
      </c>
      <c r="J162" s="146">
        <v>0</v>
      </c>
      <c r="K162" s="146">
        <v>0</v>
      </c>
      <c r="L162" s="155">
        <v>0</v>
      </c>
    </row>
    <row r="163" spans="1:12">
      <c r="A163" s="161" t="s">
        <v>163</v>
      </c>
      <c r="B163" s="157"/>
      <c r="C163" s="233" t="s">
        <v>143</v>
      </c>
      <c r="D163" s="62"/>
      <c r="E163" s="166">
        <v>0</v>
      </c>
      <c r="F163" s="146">
        <v>0</v>
      </c>
      <c r="G163" s="146">
        <v>0</v>
      </c>
      <c r="H163" s="146">
        <v>0</v>
      </c>
      <c r="I163" s="146">
        <v>0</v>
      </c>
      <c r="J163" s="146">
        <v>0</v>
      </c>
      <c r="K163" s="146">
        <v>0</v>
      </c>
      <c r="L163" s="155">
        <v>0</v>
      </c>
    </row>
    <row r="164" spans="1:12">
      <c r="A164" s="161" t="s">
        <v>357</v>
      </c>
      <c r="B164" s="157"/>
      <c r="C164" s="233" t="s">
        <v>130</v>
      </c>
      <c r="D164" s="62"/>
      <c r="E164" s="166">
        <v>0</v>
      </c>
      <c r="F164" s="146">
        <v>0</v>
      </c>
      <c r="G164" s="146">
        <v>0</v>
      </c>
      <c r="H164" s="146">
        <v>0</v>
      </c>
      <c r="I164" s="146">
        <v>0</v>
      </c>
      <c r="J164" s="146">
        <v>0</v>
      </c>
      <c r="K164" s="146">
        <v>0</v>
      </c>
      <c r="L164" s="155">
        <v>0</v>
      </c>
    </row>
    <row r="165" spans="1:12">
      <c r="A165" s="230" t="s">
        <v>358</v>
      </c>
      <c r="B165" s="231"/>
      <c r="C165" s="232" t="s">
        <v>131</v>
      </c>
      <c r="D165" s="62"/>
      <c r="E165" s="166">
        <v>0</v>
      </c>
      <c r="F165" s="146">
        <v>0</v>
      </c>
      <c r="G165" s="146">
        <v>0</v>
      </c>
      <c r="H165" s="146">
        <v>1</v>
      </c>
      <c r="I165" s="146">
        <v>0</v>
      </c>
      <c r="J165" s="146">
        <v>0</v>
      </c>
      <c r="K165" s="146">
        <v>0</v>
      </c>
      <c r="L165" s="155">
        <v>1</v>
      </c>
    </row>
    <row r="166" spans="1:12">
      <c r="A166" s="230" t="s">
        <v>359</v>
      </c>
      <c r="B166" s="231"/>
      <c r="C166" s="232" t="s">
        <v>158</v>
      </c>
      <c r="D166" s="62"/>
      <c r="E166" s="166">
        <v>0</v>
      </c>
      <c r="F166" s="146">
        <v>0</v>
      </c>
      <c r="G166" s="146">
        <v>0</v>
      </c>
      <c r="H166" s="146">
        <v>0</v>
      </c>
      <c r="I166" s="146">
        <v>1</v>
      </c>
      <c r="J166" s="146">
        <v>0</v>
      </c>
      <c r="K166" s="146">
        <v>0</v>
      </c>
      <c r="L166" s="155">
        <v>0</v>
      </c>
    </row>
    <row r="167" spans="1:12">
      <c r="A167" s="230" t="s">
        <v>360</v>
      </c>
      <c r="B167" s="231"/>
      <c r="C167" s="232" t="s">
        <v>126</v>
      </c>
      <c r="D167" s="62"/>
      <c r="E167" s="166">
        <v>0</v>
      </c>
      <c r="F167" s="146">
        <v>1</v>
      </c>
      <c r="G167" s="146">
        <v>0</v>
      </c>
      <c r="H167" s="146">
        <v>1</v>
      </c>
      <c r="I167" s="146">
        <v>1</v>
      </c>
      <c r="J167" s="146">
        <v>0</v>
      </c>
      <c r="K167" s="146">
        <v>1</v>
      </c>
      <c r="L167" s="155">
        <v>0</v>
      </c>
    </row>
    <row r="168" spans="1:12">
      <c r="A168" s="230" t="s">
        <v>191</v>
      </c>
      <c r="B168" s="231"/>
      <c r="C168" s="232" t="s">
        <v>127</v>
      </c>
      <c r="D168" s="62"/>
      <c r="E168" s="166">
        <v>0</v>
      </c>
      <c r="F168" s="146">
        <v>0</v>
      </c>
      <c r="G168" s="146">
        <v>0</v>
      </c>
      <c r="H168" s="146">
        <v>0</v>
      </c>
      <c r="I168" s="146">
        <v>1</v>
      </c>
      <c r="J168" s="146">
        <v>0</v>
      </c>
      <c r="K168" s="146">
        <v>1</v>
      </c>
      <c r="L168" s="155">
        <v>0</v>
      </c>
    </row>
    <row r="169" spans="1:12">
      <c r="A169" s="230" t="s">
        <v>361</v>
      </c>
      <c r="B169" s="231"/>
      <c r="C169" s="232" t="s">
        <v>160</v>
      </c>
      <c r="D169" s="62"/>
      <c r="E169" s="166">
        <v>0</v>
      </c>
      <c r="F169" s="146">
        <v>0</v>
      </c>
      <c r="G169" s="146">
        <v>0</v>
      </c>
      <c r="H169" s="146">
        <v>0</v>
      </c>
      <c r="I169" s="146">
        <v>2</v>
      </c>
      <c r="J169" s="146">
        <v>0</v>
      </c>
      <c r="K169" s="146">
        <v>1</v>
      </c>
      <c r="L169" s="155">
        <v>0</v>
      </c>
    </row>
    <row r="170" spans="1:12">
      <c r="A170" s="230" t="s">
        <v>192</v>
      </c>
      <c r="B170" s="231"/>
      <c r="C170" s="232" t="s">
        <v>128</v>
      </c>
      <c r="D170" s="62"/>
      <c r="E170" s="166">
        <v>0</v>
      </c>
      <c r="F170" s="146">
        <v>0</v>
      </c>
      <c r="G170" s="146">
        <v>0</v>
      </c>
      <c r="H170" s="146">
        <v>1</v>
      </c>
      <c r="I170" s="146">
        <v>1</v>
      </c>
      <c r="J170" s="146">
        <v>0</v>
      </c>
      <c r="K170" s="146">
        <v>1</v>
      </c>
      <c r="L170" s="155">
        <v>0</v>
      </c>
    </row>
    <row r="171" spans="1:12">
      <c r="A171" s="230" t="s">
        <v>362</v>
      </c>
      <c r="B171" s="231"/>
      <c r="C171" s="232" t="s">
        <v>129</v>
      </c>
      <c r="D171" s="62"/>
      <c r="E171" s="166">
        <v>0</v>
      </c>
      <c r="F171" s="146">
        <v>1</v>
      </c>
      <c r="G171" s="146">
        <v>0</v>
      </c>
      <c r="H171" s="146">
        <v>0</v>
      </c>
      <c r="I171" s="146">
        <v>1</v>
      </c>
      <c r="J171" s="146">
        <v>0</v>
      </c>
      <c r="K171" s="146">
        <v>1</v>
      </c>
      <c r="L171" s="155">
        <v>0</v>
      </c>
    </row>
    <row r="172" spans="1:12" ht="15.75" thickBot="1">
      <c r="A172" s="234" t="s">
        <v>193</v>
      </c>
      <c r="B172" s="235"/>
      <c r="C172" s="236" t="s">
        <v>161</v>
      </c>
      <c r="D172" s="63"/>
      <c r="E172" s="215">
        <v>0</v>
      </c>
      <c r="F172" s="208">
        <v>0</v>
      </c>
      <c r="G172" s="208">
        <v>0</v>
      </c>
      <c r="H172" s="208">
        <v>0</v>
      </c>
      <c r="I172" s="208">
        <v>2</v>
      </c>
      <c r="J172" s="208">
        <v>0</v>
      </c>
      <c r="K172" s="208">
        <v>1</v>
      </c>
      <c r="L172" s="209">
        <v>0</v>
      </c>
    </row>
    <row r="173" spans="1:12">
      <c r="A173" s="227" t="s">
        <v>363</v>
      </c>
      <c r="B173" s="228" t="s">
        <v>158</v>
      </c>
      <c r="C173" s="229" t="s">
        <v>138</v>
      </c>
      <c r="D173" s="170"/>
      <c r="E173" s="165">
        <v>1</v>
      </c>
      <c r="F173" s="151">
        <v>0</v>
      </c>
      <c r="G173" s="151">
        <v>0</v>
      </c>
      <c r="H173" s="151">
        <v>0</v>
      </c>
      <c r="I173" s="151">
        <v>2</v>
      </c>
      <c r="J173" s="151">
        <v>0</v>
      </c>
      <c r="K173" s="151">
        <v>0</v>
      </c>
      <c r="L173" s="154">
        <v>0</v>
      </c>
    </row>
    <row r="174" spans="1:12">
      <c r="A174" s="230" t="s">
        <v>364</v>
      </c>
      <c r="B174" s="231"/>
      <c r="C174" s="232" t="s">
        <v>132</v>
      </c>
      <c r="D174" s="62"/>
      <c r="E174" s="166">
        <v>1</v>
      </c>
      <c r="F174" s="146">
        <v>0</v>
      </c>
      <c r="G174" s="146">
        <v>0</v>
      </c>
      <c r="H174" s="146">
        <v>0</v>
      </c>
      <c r="I174" s="146">
        <v>2</v>
      </c>
      <c r="J174" s="146">
        <v>0</v>
      </c>
      <c r="K174" s="146">
        <v>0</v>
      </c>
      <c r="L174" s="155">
        <v>0</v>
      </c>
    </row>
    <row r="175" spans="1:12">
      <c r="A175" s="230" t="s">
        <v>365</v>
      </c>
      <c r="B175" s="231"/>
      <c r="C175" s="232" t="s">
        <v>139</v>
      </c>
      <c r="D175" s="62"/>
      <c r="E175" s="166">
        <v>0</v>
      </c>
      <c r="F175" s="146">
        <v>0</v>
      </c>
      <c r="G175" s="146">
        <v>0</v>
      </c>
      <c r="H175" s="146">
        <v>0</v>
      </c>
      <c r="I175" s="146">
        <v>1</v>
      </c>
      <c r="J175" s="146">
        <v>0</v>
      </c>
      <c r="K175" s="146">
        <v>0</v>
      </c>
      <c r="L175" s="155">
        <v>0</v>
      </c>
    </row>
    <row r="176" spans="1:12">
      <c r="A176" s="230" t="s">
        <v>366</v>
      </c>
      <c r="B176" s="231"/>
      <c r="C176" s="232" t="s">
        <v>122</v>
      </c>
      <c r="D176" s="62"/>
      <c r="E176" s="166">
        <v>0</v>
      </c>
      <c r="F176" s="146">
        <v>1</v>
      </c>
      <c r="G176" s="146">
        <v>0</v>
      </c>
      <c r="H176" s="146">
        <v>0</v>
      </c>
      <c r="I176" s="146">
        <v>2</v>
      </c>
      <c r="J176" s="146">
        <v>0</v>
      </c>
      <c r="K176" s="146">
        <v>0</v>
      </c>
      <c r="L176" s="155">
        <v>0</v>
      </c>
    </row>
    <row r="177" spans="1:12">
      <c r="A177" s="230" t="s">
        <v>367</v>
      </c>
      <c r="B177" s="231"/>
      <c r="C177" s="232" t="s">
        <v>123</v>
      </c>
      <c r="D177" s="62"/>
      <c r="E177" s="166">
        <v>0</v>
      </c>
      <c r="F177" s="146">
        <v>0</v>
      </c>
      <c r="G177" s="146">
        <v>0</v>
      </c>
      <c r="H177" s="146">
        <v>0</v>
      </c>
      <c r="I177" s="146">
        <v>2</v>
      </c>
      <c r="J177" s="146">
        <v>0</v>
      </c>
      <c r="K177" s="146">
        <v>0</v>
      </c>
      <c r="L177" s="155">
        <v>0</v>
      </c>
    </row>
    <row r="178" spans="1:12">
      <c r="A178" s="230" t="s">
        <v>368</v>
      </c>
      <c r="B178" s="231"/>
      <c r="C178" s="232" t="s">
        <v>133</v>
      </c>
      <c r="D178" s="62"/>
      <c r="E178" s="166">
        <v>1</v>
      </c>
      <c r="F178" s="146">
        <v>0</v>
      </c>
      <c r="G178" s="146">
        <v>0</v>
      </c>
      <c r="H178" s="146">
        <v>0</v>
      </c>
      <c r="I178" s="146">
        <v>2</v>
      </c>
      <c r="J178" s="146">
        <v>0</v>
      </c>
      <c r="K178" s="146">
        <v>0</v>
      </c>
      <c r="L178" s="155">
        <v>0</v>
      </c>
    </row>
    <row r="179" spans="1:12">
      <c r="A179" s="230" t="s">
        <v>369</v>
      </c>
      <c r="B179" s="231"/>
      <c r="C179" s="232" t="s">
        <v>140</v>
      </c>
      <c r="D179" s="62"/>
      <c r="E179" s="166">
        <v>1</v>
      </c>
      <c r="F179" s="146">
        <v>0</v>
      </c>
      <c r="G179" s="146">
        <v>0</v>
      </c>
      <c r="H179" s="146">
        <v>0</v>
      </c>
      <c r="I179" s="146">
        <v>2</v>
      </c>
      <c r="J179" s="146">
        <v>0</v>
      </c>
      <c r="K179" s="146">
        <v>0</v>
      </c>
      <c r="L179" s="155">
        <v>0</v>
      </c>
    </row>
    <row r="180" spans="1:12">
      <c r="A180" s="230" t="s">
        <v>370</v>
      </c>
      <c r="B180" s="231"/>
      <c r="C180" s="232" t="s">
        <v>141</v>
      </c>
      <c r="D180" s="62"/>
      <c r="E180" s="166">
        <v>0</v>
      </c>
      <c r="F180" s="146">
        <v>0</v>
      </c>
      <c r="G180" s="146">
        <v>0</v>
      </c>
      <c r="H180" s="146">
        <v>0</v>
      </c>
      <c r="I180" s="146">
        <v>1</v>
      </c>
      <c r="J180" s="146">
        <v>0</v>
      </c>
      <c r="K180" s="146">
        <v>0</v>
      </c>
      <c r="L180" s="155">
        <v>0</v>
      </c>
    </row>
    <row r="181" spans="1:12">
      <c r="A181" s="230" t="s">
        <v>182</v>
      </c>
      <c r="B181" s="231"/>
      <c r="C181" s="232" t="s">
        <v>124</v>
      </c>
      <c r="D181" s="62"/>
      <c r="E181" s="166">
        <v>0</v>
      </c>
      <c r="F181" s="146">
        <v>0</v>
      </c>
      <c r="G181" s="146">
        <v>0</v>
      </c>
      <c r="H181" s="146">
        <v>0</v>
      </c>
      <c r="I181" s="146">
        <v>2</v>
      </c>
      <c r="J181" s="146">
        <v>0</v>
      </c>
      <c r="K181" s="146">
        <v>0</v>
      </c>
      <c r="L181" s="155">
        <v>0</v>
      </c>
    </row>
    <row r="182" spans="1:12">
      <c r="A182" s="230" t="s">
        <v>371</v>
      </c>
      <c r="B182" s="231"/>
      <c r="C182" s="232" t="s">
        <v>125</v>
      </c>
      <c r="D182" s="62"/>
      <c r="E182" s="166">
        <v>0</v>
      </c>
      <c r="F182" s="146">
        <v>1</v>
      </c>
      <c r="G182" s="146">
        <v>0</v>
      </c>
      <c r="H182" s="146">
        <v>0</v>
      </c>
      <c r="I182" s="146">
        <v>2</v>
      </c>
      <c r="J182" s="146">
        <v>0</v>
      </c>
      <c r="K182" s="146">
        <v>0</v>
      </c>
      <c r="L182" s="155">
        <v>0</v>
      </c>
    </row>
    <row r="183" spans="1:12">
      <c r="A183" s="230" t="s">
        <v>372</v>
      </c>
      <c r="B183" s="231"/>
      <c r="C183" s="232" t="s">
        <v>142</v>
      </c>
      <c r="D183" s="62"/>
      <c r="E183" s="166">
        <v>0</v>
      </c>
      <c r="F183" s="146">
        <v>0</v>
      </c>
      <c r="G183" s="146">
        <v>0</v>
      </c>
      <c r="H183" s="146">
        <v>0</v>
      </c>
      <c r="I183" s="146">
        <v>1</v>
      </c>
      <c r="J183" s="146">
        <v>0</v>
      </c>
      <c r="K183" s="146">
        <v>0</v>
      </c>
      <c r="L183" s="155">
        <v>0</v>
      </c>
    </row>
    <row r="184" spans="1:12">
      <c r="A184" s="230" t="s">
        <v>373</v>
      </c>
      <c r="B184" s="231"/>
      <c r="C184" s="232" t="s">
        <v>143</v>
      </c>
      <c r="D184" s="62"/>
      <c r="E184" s="166">
        <v>0</v>
      </c>
      <c r="F184" s="146">
        <v>0</v>
      </c>
      <c r="G184" s="146">
        <v>0</v>
      </c>
      <c r="H184" s="146">
        <v>0</v>
      </c>
      <c r="I184" s="146">
        <v>1</v>
      </c>
      <c r="J184" s="146">
        <v>0</v>
      </c>
      <c r="K184" s="146">
        <v>0</v>
      </c>
      <c r="L184" s="155">
        <v>0</v>
      </c>
    </row>
    <row r="185" spans="1:12">
      <c r="A185" s="161" t="s">
        <v>169</v>
      </c>
      <c r="B185" s="157"/>
      <c r="C185" s="233" t="s">
        <v>158</v>
      </c>
      <c r="D185" s="62"/>
      <c r="E185" s="166">
        <v>0</v>
      </c>
      <c r="F185" s="146">
        <v>0</v>
      </c>
      <c r="G185" s="146">
        <v>0</v>
      </c>
      <c r="H185" s="146">
        <v>0</v>
      </c>
      <c r="I185" s="146">
        <v>0</v>
      </c>
      <c r="J185" s="146">
        <v>0</v>
      </c>
      <c r="K185" s="146">
        <v>0</v>
      </c>
      <c r="L185" s="155">
        <v>0</v>
      </c>
    </row>
    <row r="186" spans="1:12">
      <c r="A186" s="230" t="s">
        <v>374</v>
      </c>
      <c r="B186" s="231"/>
      <c r="C186" s="232" t="s">
        <v>130</v>
      </c>
      <c r="D186" s="62"/>
      <c r="E186" s="166">
        <v>0</v>
      </c>
      <c r="F186" s="146">
        <v>0</v>
      </c>
      <c r="G186" s="146">
        <v>0</v>
      </c>
      <c r="H186" s="146">
        <v>0</v>
      </c>
      <c r="I186" s="146">
        <v>1</v>
      </c>
      <c r="J186" s="146">
        <v>0</v>
      </c>
      <c r="K186" s="146">
        <v>0</v>
      </c>
      <c r="L186" s="155">
        <v>0</v>
      </c>
    </row>
    <row r="187" spans="1:12">
      <c r="A187" s="230" t="s">
        <v>375</v>
      </c>
      <c r="B187" s="231"/>
      <c r="C187" s="232" t="s">
        <v>131</v>
      </c>
      <c r="D187" s="62"/>
      <c r="E187" s="166">
        <v>0</v>
      </c>
      <c r="F187" s="146">
        <v>0</v>
      </c>
      <c r="G187" s="146">
        <v>0</v>
      </c>
      <c r="H187" s="146">
        <v>0</v>
      </c>
      <c r="I187" s="146">
        <v>1</v>
      </c>
      <c r="J187" s="146">
        <v>0</v>
      </c>
      <c r="K187" s="146">
        <v>0</v>
      </c>
      <c r="L187" s="155">
        <v>0</v>
      </c>
    </row>
    <row r="188" spans="1:12">
      <c r="A188" s="230" t="s">
        <v>376</v>
      </c>
      <c r="B188" s="231"/>
      <c r="C188" s="232" t="s">
        <v>126</v>
      </c>
      <c r="D188" s="62"/>
      <c r="E188" s="166">
        <v>0</v>
      </c>
      <c r="F188" s="146">
        <v>1</v>
      </c>
      <c r="G188" s="146">
        <v>0</v>
      </c>
      <c r="H188" s="146">
        <v>0</v>
      </c>
      <c r="I188" s="146">
        <v>2</v>
      </c>
      <c r="J188" s="146">
        <v>0</v>
      </c>
      <c r="K188" s="146">
        <v>1</v>
      </c>
      <c r="L188" s="155">
        <v>0</v>
      </c>
    </row>
    <row r="189" spans="1:12">
      <c r="A189" s="230" t="s">
        <v>377</v>
      </c>
      <c r="B189" s="231"/>
      <c r="C189" s="232" t="s">
        <v>127</v>
      </c>
      <c r="D189" s="62"/>
      <c r="E189" s="166">
        <v>0</v>
      </c>
      <c r="F189" s="146">
        <v>0</v>
      </c>
      <c r="G189" s="146">
        <v>0</v>
      </c>
      <c r="H189" s="146">
        <v>0</v>
      </c>
      <c r="I189" s="146">
        <v>2</v>
      </c>
      <c r="J189" s="146">
        <v>0</v>
      </c>
      <c r="K189" s="146">
        <v>1</v>
      </c>
      <c r="L189" s="155">
        <v>0</v>
      </c>
    </row>
    <row r="190" spans="1:12">
      <c r="A190" s="230" t="s">
        <v>378</v>
      </c>
      <c r="B190" s="231"/>
      <c r="C190" s="232" t="s">
        <v>160</v>
      </c>
      <c r="D190" s="62"/>
      <c r="E190" s="166">
        <v>0</v>
      </c>
      <c r="F190" s="146">
        <v>0</v>
      </c>
      <c r="G190" s="146">
        <v>0</v>
      </c>
      <c r="H190" s="146">
        <v>0</v>
      </c>
      <c r="I190" s="146">
        <v>1</v>
      </c>
      <c r="J190" s="146">
        <v>0</v>
      </c>
      <c r="K190" s="146">
        <v>1</v>
      </c>
      <c r="L190" s="155">
        <v>0</v>
      </c>
    </row>
    <row r="191" spans="1:12">
      <c r="A191" s="230" t="s">
        <v>379</v>
      </c>
      <c r="B191" s="231"/>
      <c r="C191" s="232" t="s">
        <v>128</v>
      </c>
      <c r="D191" s="62"/>
      <c r="E191" s="166">
        <v>0</v>
      </c>
      <c r="F191" s="146">
        <v>0</v>
      </c>
      <c r="G191" s="146">
        <v>0</v>
      </c>
      <c r="H191" s="146">
        <v>0</v>
      </c>
      <c r="I191" s="146">
        <v>2</v>
      </c>
      <c r="J191" s="146">
        <v>0</v>
      </c>
      <c r="K191" s="146">
        <v>1</v>
      </c>
      <c r="L191" s="155">
        <v>0</v>
      </c>
    </row>
    <row r="192" spans="1:12">
      <c r="A192" s="230" t="s">
        <v>380</v>
      </c>
      <c r="B192" s="231"/>
      <c r="C192" s="232" t="s">
        <v>129</v>
      </c>
      <c r="D192" s="62"/>
      <c r="E192" s="166">
        <v>0</v>
      </c>
      <c r="F192" s="146">
        <v>1</v>
      </c>
      <c r="G192" s="146">
        <v>0</v>
      </c>
      <c r="H192" s="146">
        <v>0</v>
      </c>
      <c r="I192" s="146">
        <v>2</v>
      </c>
      <c r="J192" s="146">
        <v>0</v>
      </c>
      <c r="K192" s="146">
        <v>1</v>
      </c>
      <c r="L192" s="155">
        <v>0</v>
      </c>
    </row>
    <row r="193" spans="1:12" ht="15.75" thickBot="1">
      <c r="A193" s="237" t="s">
        <v>381</v>
      </c>
      <c r="B193" s="238"/>
      <c r="C193" s="239" t="s">
        <v>161</v>
      </c>
      <c r="D193" s="64"/>
      <c r="E193" s="216">
        <v>0</v>
      </c>
      <c r="F193" s="206">
        <v>0</v>
      </c>
      <c r="G193" s="206">
        <v>0</v>
      </c>
      <c r="H193" s="206">
        <v>0</v>
      </c>
      <c r="I193" s="206">
        <v>1</v>
      </c>
      <c r="J193" s="206">
        <v>0</v>
      </c>
      <c r="K193" s="206">
        <v>1</v>
      </c>
      <c r="L193" s="207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indexed="27"/>
  </sheetPr>
  <dimension ref="A1:L29"/>
  <sheetViews>
    <sheetView showRowColHeaders="0" workbookViewId="0">
      <selection activeCell="E28" sqref="E28"/>
    </sheetView>
  </sheetViews>
  <sheetFormatPr defaultRowHeight="15"/>
  <cols>
    <col min="1" max="1" width="6.42578125" style="144" bestFit="1" customWidth="1"/>
    <col min="2" max="2" width="30.42578125" bestFit="1" customWidth="1"/>
    <col min="3" max="3" width="7.7109375" bestFit="1" customWidth="1"/>
    <col min="4" max="4" width="4" bestFit="1" customWidth="1"/>
    <col min="5" max="5" width="19.5703125" bestFit="1" customWidth="1"/>
    <col min="6" max="6" width="23.5703125" bestFit="1" customWidth="1"/>
    <col min="7" max="7" width="40" bestFit="1" customWidth="1"/>
    <col min="8" max="8" width="39.7109375" bestFit="1" customWidth="1"/>
    <col min="9" max="9" width="34.7109375" bestFit="1" customWidth="1"/>
    <col min="10" max="10" width="39" bestFit="1" customWidth="1"/>
    <col min="11" max="11" width="27" bestFit="1" customWidth="1"/>
    <col min="12" max="12" width="30.140625" bestFit="1" customWidth="1"/>
  </cols>
  <sheetData>
    <row r="1" spans="1:12" ht="16.5" thickTop="1" thickBot="1">
      <c r="A1" s="223" t="s">
        <v>144</v>
      </c>
      <c r="B1" s="224" t="s">
        <v>383</v>
      </c>
      <c r="E1" s="147" t="str">
        <f>CON!$B$1</f>
        <v>func2:Corr([sShH], #)</v>
      </c>
      <c r="F1" s="147" t="str">
        <f>CON!$C$1</f>
        <v>func2:cc-ident([sh], [SH])</v>
      </c>
      <c r="G1" s="147" t="str">
        <f>CON!$E$1</f>
        <v>func2:ident-c(s, [tsShH]; S, [SHt]; t, [tsShH])</v>
      </c>
      <c r="H1" s="147" t="str">
        <f>CON!$D$1</f>
        <v>func2:ident-c(s, [sht]; S, [tsShH]; t, [tsShH])</v>
      </c>
      <c r="I1" s="147" t="str">
        <f>CON!$F$1</f>
        <v>func2:ident-c(s, [sShH]; S, [sShH]; t, t)</v>
      </c>
      <c r="J1" s="147" t="str">
        <f>CON!$G$1</f>
        <v>func2:ident-c(s, [sh]; S, [SH]; t, [t]; dom=_)</v>
      </c>
      <c r="K1" s="147" t="str">
        <f>CON!$I$1</f>
        <v>func2:align2([hH], #, [hHsSt])</v>
      </c>
      <c r="L1" s="147" t="str">
        <f>CON!$J$1</f>
        <v>func2:ident-c(s, [sSth]; S, [sStH])</v>
      </c>
    </row>
    <row r="2" spans="1:12" s="143" customFormat="1" ht="16.5" thickTop="1" thickBot="1">
      <c r="A2" s="172" t="s">
        <v>217</v>
      </c>
      <c r="B2" s="173" t="s">
        <v>3</v>
      </c>
      <c r="C2" s="171" t="s">
        <v>4</v>
      </c>
      <c r="D2" s="167" t="s">
        <v>5</v>
      </c>
      <c r="E2" s="162" t="s">
        <v>440</v>
      </c>
      <c r="F2" s="148" t="s">
        <v>441</v>
      </c>
      <c r="G2" s="148" t="s">
        <v>442</v>
      </c>
      <c r="H2" s="148" t="s">
        <v>443</v>
      </c>
      <c r="I2" s="148" t="s">
        <v>444</v>
      </c>
      <c r="J2" s="148" t="s">
        <v>445</v>
      </c>
      <c r="K2" s="148" t="s">
        <v>446</v>
      </c>
      <c r="L2" s="148" t="s">
        <v>447</v>
      </c>
    </row>
    <row r="3" spans="1:12" s="5" customFormat="1">
      <c r="A3" s="158" t="s">
        <v>72</v>
      </c>
      <c r="B3" s="174" t="s">
        <v>149</v>
      </c>
      <c r="C3" s="178" t="s">
        <v>147</v>
      </c>
      <c r="D3" s="168"/>
      <c r="E3" s="163">
        <v>0</v>
      </c>
      <c r="F3" s="149">
        <v>0</v>
      </c>
      <c r="G3" s="149">
        <v>1</v>
      </c>
      <c r="H3" s="149">
        <v>666</v>
      </c>
      <c r="I3" s="149">
        <v>0</v>
      </c>
      <c r="J3" s="149">
        <v>0</v>
      </c>
      <c r="K3" s="149">
        <v>0</v>
      </c>
      <c r="L3" s="150">
        <v>0</v>
      </c>
    </row>
    <row r="4" spans="1:12" s="5" customFormat="1" ht="15.75" thickBot="1">
      <c r="A4" s="159" t="s">
        <v>218</v>
      </c>
      <c r="B4" s="156"/>
      <c r="C4" s="177" t="s">
        <v>148</v>
      </c>
      <c r="D4" s="169"/>
      <c r="E4" s="164">
        <v>0</v>
      </c>
      <c r="F4" s="152">
        <v>0</v>
      </c>
      <c r="G4" s="152">
        <v>3</v>
      </c>
      <c r="H4" s="152">
        <v>3</v>
      </c>
      <c r="I4" s="152">
        <v>0</v>
      </c>
      <c r="J4" s="152">
        <v>0</v>
      </c>
      <c r="K4" s="152">
        <v>0</v>
      </c>
      <c r="L4" s="153">
        <v>0</v>
      </c>
    </row>
    <row r="5" spans="1:12" ht="15.75" thickBot="1">
      <c r="A5" s="185" t="s">
        <v>74</v>
      </c>
      <c r="B5" s="183" t="s">
        <v>138</v>
      </c>
      <c r="C5" s="189" t="s">
        <v>123</v>
      </c>
      <c r="D5" s="295"/>
      <c r="E5" s="187">
        <v>0</v>
      </c>
      <c r="F5" s="181">
        <v>0</v>
      </c>
      <c r="G5" s="181">
        <v>0</v>
      </c>
      <c r="H5" s="181">
        <v>0</v>
      </c>
      <c r="I5" s="181">
        <v>0</v>
      </c>
      <c r="J5" s="181">
        <v>0</v>
      </c>
      <c r="K5" s="181">
        <v>0</v>
      </c>
      <c r="L5" s="182">
        <v>0</v>
      </c>
    </row>
    <row r="6" spans="1:12">
      <c r="A6" s="160" t="s">
        <v>151</v>
      </c>
      <c r="B6" s="175" t="s">
        <v>132</v>
      </c>
      <c r="C6" s="178" t="s">
        <v>132</v>
      </c>
      <c r="D6" s="170"/>
      <c r="E6" s="165">
        <v>1</v>
      </c>
      <c r="F6" s="151">
        <v>0</v>
      </c>
      <c r="G6" s="151">
        <v>0</v>
      </c>
      <c r="H6" s="151">
        <v>0</v>
      </c>
      <c r="I6" s="151">
        <v>0</v>
      </c>
      <c r="J6" s="151">
        <v>0</v>
      </c>
      <c r="K6" s="151">
        <v>0</v>
      </c>
      <c r="L6" s="154">
        <v>0</v>
      </c>
    </row>
    <row r="7" spans="1:12">
      <c r="A7" s="161" t="s">
        <v>76</v>
      </c>
      <c r="B7" s="157"/>
      <c r="C7" s="176" t="s">
        <v>122</v>
      </c>
      <c r="D7" s="62"/>
      <c r="E7" s="166">
        <v>0</v>
      </c>
      <c r="F7" s="146">
        <v>1</v>
      </c>
      <c r="G7" s="146">
        <v>0</v>
      </c>
      <c r="H7" s="146">
        <v>0</v>
      </c>
      <c r="I7" s="146">
        <v>0</v>
      </c>
      <c r="J7" s="146">
        <v>0</v>
      </c>
      <c r="K7" s="146">
        <v>0</v>
      </c>
      <c r="L7" s="155">
        <v>0</v>
      </c>
    </row>
    <row r="8" spans="1:12">
      <c r="A8" s="161" t="s">
        <v>77</v>
      </c>
      <c r="B8" s="157"/>
      <c r="C8" s="176" t="s">
        <v>123</v>
      </c>
      <c r="D8" s="62"/>
      <c r="E8" s="166">
        <v>0</v>
      </c>
      <c r="F8" s="146">
        <v>0</v>
      </c>
      <c r="G8" s="146">
        <v>0</v>
      </c>
      <c r="H8" s="146">
        <v>1</v>
      </c>
      <c r="I8" s="146">
        <v>0</v>
      </c>
      <c r="J8" s="146">
        <v>0</v>
      </c>
      <c r="K8" s="146">
        <v>0</v>
      </c>
      <c r="L8" s="155">
        <v>1</v>
      </c>
    </row>
    <row r="9" spans="1:12">
      <c r="A9" s="161" t="s">
        <v>78</v>
      </c>
      <c r="B9" s="157"/>
      <c r="C9" s="176" t="s">
        <v>139</v>
      </c>
      <c r="D9" s="62"/>
      <c r="E9" s="166">
        <v>0</v>
      </c>
      <c r="F9" s="146">
        <v>0</v>
      </c>
      <c r="G9" s="146">
        <v>0</v>
      </c>
      <c r="H9" s="146">
        <v>0</v>
      </c>
      <c r="I9" s="146">
        <v>1</v>
      </c>
      <c r="J9" s="146">
        <v>0</v>
      </c>
      <c r="K9" s="146">
        <v>0</v>
      </c>
      <c r="L9" s="155">
        <v>0</v>
      </c>
    </row>
    <row r="10" spans="1:12">
      <c r="A10" s="161" t="s">
        <v>152</v>
      </c>
      <c r="B10" s="157"/>
      <c r="C10" s="176" t="s">
        <v>124</v>
      </c>
      <c r="D10" s="62"/>
      <c r="E10" s="166">
        <v>0</v>
      </c>
      <c r="F10" s="146">
        <v>0</v>
      </c>
      <c r="G10" s="146">
        <v>1</v>
      </c>
      <c r="H10" s="146">
        <v>0</v>
      </c>
      <c r="I10" s="146">
        <v>0</v>
      </c>
      <c r="J10" s="146">
        <v>0</v>
      </c>
      <c r="K10" s="146">
        <v>0</v>
      </c>
      <c r="L10" s="155">
        <v>0</v>
      </c>
    </row>
    <row r="11" spans="1:12">
      <c r="A11" s="161" t="s">
        <v>216</v>
      </c>
      <c r="B11" s="157"/>
      <c r="C11" s="176" t="s">
        <v>128</v>
      </c>
      <c r="D11" s="62"/>
      <c r="E11" s="166">
        <v>0</v>
      </c>
      <c r="F11" s="146">
        <v>0</v>
      </c>
      <c r="G11" s="146">
        <v>0</v>
      </c>
      <c r="H11" s="146">
        <v>1</v>
      </c>
      <c r="I11" s="146">
        <v>0</v>
      </c>
      <c r="J11" s="146">
        <v>0</v>
      </c>
      <c r="K11" s="146">
        <v>1</v>
      </c>
      <c r="L11" s="155">
        <v>0</v>
      </c>
    </row>
    <row r="12" spans="1:12">
      <c r="A12" s="161" t="s">
        <v>263</v>
      </c>
      <c r="B12" s="157"/>
      <c r="C12" s="176" t="s">
        <v>143</v>
      </c>
      <c r="D12" s="62"/>
      <c r="E12" s="166">
        <v>0</v>
      </c>
      <c r="F12" s="146">
        <v>0</v>
      </c>
      <c r="G12" s="146">
        <v>0</v>
      </c>
      <c r="H12" s="146">
        <v>0</v>
      </c>
      <c r="I12" s="146">
        <v>1</v>
      </c>
      <c r="J12" s="146">
        <v>0</v>
      </c>
      <c r="K12" s="146">
        <v>0</v>
      </c>
      <c r="L12" s="155">
        <v>0</v>
      </c>
    </row>
    <row r="13" spans="1:12" ht="15.75" thickBot="1">
      <c r="A13" s="213" t="s">
        <v>264</v>
      </c>
      <c r="B13" s="156"/>
      <c r="C13" s="177" t="s">
        <v>130</v>
      </c>
      <c r="D13" s="63"/>
      <c r="E13" s="215">
        <v>0</v>
      </c>
      <c r="F13" s="208">
        <v>0</v>
      </c>
      <c r="G13" s="208">
        <v>0</v>
      </c>
      <c r="H13" s="208">
        <v>0</v>
      </c>
      <c r="I13" s="208">
        <v>1</v>
      </c>
      <c r="J13" s="208">
        <v>0</v>
      </c>
      <c r="K13" s="208">
        <v>0</v>
      </c>
      <c r="L13" s="209">
        <v>0</v>
      </c>
    </row>
    <row r="14" spans="1:12" ht="15.75" thickBot="1">
      <c r="A14" s="185" t="s">
        <v>153</v>
      </c>
      <c r="B14" s="183" t="s">
        <v>139</v>
      </c>
      <c r="C14" s="189" t="s">
        <v>139</v>
      </c>
      <c r="D14" s="295"/>
      <c r="E14" s="187">
        <v>0</v>
      </c>
      <c r="F14" s="181">
        <v>0</v>
      </c>
      <c r="G14" s="181">
        <v>0</v>
      </c>
      <c r="H14" s="181">
        <v>0</v>
      </c>
      <c r="I14" s="181">
        <v>0</v>
      </c>
      <c r="J14" s="181">
        <v>0</v>
      </c>
      <c r="K14" s="181">
        <v>0</v>
      </c>
      <c r="L14" s="182">
        <v>0</v>
      </c>
    </row>
    <row r="15" spans="1:12">
      <c r="A15" s="160" t="s">
        <v>82</v>
      </c>
      <c r="B15" s="175" t="s">
        <v>133</v>
      </c>
      <c r="C15" s="178" t="s">
        <v>123</v>
      </c>
      <c r="D15" s="170"/>
      <c r="E15" s="165">
        <v>0</v>
      </c>
      <c r="F15" s="151">
        <v>0</v>
      </c>
      <c r="G15" s="151">
        <v>0</v>
      </c>
      <c r="H15" s="151">
        <v>1</v>
      </c>
      <c r="I15" s="151">
        <v>0</v>
      </c>
      <c r="J15" s="151">
        <v>0</v>
      </c>
      <c r="K15" s="151">
        <v>0</v>
      </c>
      <c r="L15" s="154">
        <v>0</v>
      </c>
    </row>
    <row r="16" spans="1:12">
      <c r="A16" s="161" t="s">
        <v>154</v>
      </c>
      <c r="B16" s="157"/>
      <c r="C16" s="176" t="s">
        <v>133</v>
      </c>
      <c r="D16" s="62"/>
      <c r="E16" s="166">
        <v>1</v>
      </c>
      <c r="F16" s="146">
        <v>0</v>
      </c>
      <c r="G16" s="146">
        <v>0</v>
      </c>
      <c r="H16" s="146">
        <v>0</v>
      </c>
      <c r="I16" s="146">
        <v>0</v>
      </c>
      <c r="J16" s="146">
        <v>0</v>
      </c>
      <c r="K16" s="146">
        <v>0</v>
      </c>
      <c r="L16" s="155">
        <v>0</v>
      </c>
    </row>
    <row r="17" spans="1:12">
      <c r="A17" s="161" t="s">
        <v>178</v>
      </c>
      <c r="B17" s="157"/>
      <c r="C17" s="176" t="s">
        <v>124</v>
      </c>
      <c r="D17" s="62"/>
      <c r="E17" s="166">
        <v>0</v>
      </c>
      <c r="F17" s="146">
        <v>0</v>
      </c>
      <c r="G17" s="146">
        <v>1</v>
      </c>
      <c r="H17" s="146">
        <v>0</v>
      </c>
      <c r="I17" s="146">
        <v>0</v>
      </c>
      <c r="J17" s="146">
        <v>0</v>
      </c>
      <c r="K17" s="146">
        <v>0</v>
      </c>
      <c r="L17" s="155">
        <v>1</v>
      </c>
    </row>
    <row r="18" spans="1:12">
      <c r="A18" s="161" t="s">
        <v>155</v>
      </c>
      <c r="B18" s="157"/>
      <c r="C18" s="176" t="s">
        <v>125</v>
      </c>
      <c r="D18" s="62"/>
      <c r="E18" s="166">
        <v>0</v>
      </c>
      <c r="F18" s="146">
        <v>1</v>
      </c>
      <c r="G18" s="146">
        <v>0</v>
      </c>
      <c r="H18" s="146">
        <v>0</v>
      </c>
      <c r="I18" s="146">
        <v>0</v>
      </c>
      <c r="J18" s="146">
        <v>0</v>
      </c>
      <c r="K18" s="146">
        <v>0</v>
      </c>
      <c r="L18" s="155">
        <v>0</v>
      </c>
    </row>
    <row r="19" spans="1:12">
      <c r="A19" s="161" t="s">
        <v>179</v>
      </c>
      <c r="B19" s="157"/>
      <c r="C19" s="176" t="s">
        <v>141</v>
      </c>
      <c r="D19" s="62"/>
      <c r="E19" s="166">
        <v>0</v>
      </c>
      <c r="F19" s="146">
        <v>0</v>
      </c>
      <c r="G19" s="146">
        <v>0</v>
      </c>
      <c r="H19" s="146">
        <v>0</v>
      </c>
      <c r="I19" s="146">
        <v>1</v>
      </c>
      <c r="J19" s="146">
        <v>0</v>
      </c>
      <c r="K19" s="146">
        <v>0</v>
      </c>
      <c r="L19" s="155">
        <v>0</v>
      </c>
    </row>
    <row r="20" spans="1:12">
      <c r="A20" s="161" t="s">
        <v>180</v>
      </c>
      <c r="B20" s="157"/>
      <c r="C20" s="176" t="s">
        <v>127</v>
      </c>
      <c r="D20" s="62"/>
      <c r="E20" s="166">
        <v>0</v>
      </c>
      <c r="F20" s="146">
        <v>0</v>
      </c>
      <c r="G20" s="146">
        <v>1</v>
      </c>
      <c r="H20" s="146">
        <v>0</v>
      </c>
      <c r="I20" s="146">
        <v>0</v>
      </c>
      <c r="J20" s="146">
        <v>0</v>
      </c>
      <c r="K20" s="146">
        <v>1</v>
      </c>
      <c r="L20" s="155">
        <v>0</v>
      </c>
    </row>
    <row r="21" spans="1:12">
      <c r="A21" s="161" t="s">
        <v>185</v>
      </c>
      <c r="B21" s="157"/>
      <c r="C21" s="176" t="s">
        <v>142</v>
      </c>
      <c r="D21" s="62"/>
      <c r="E21" s="166">
        <v>0</v>
      </c>
      <c r="F21" s="146">
        <v>0</v>
      </c>
      <c r="G21" s="146">
        <v>0</v>
      </c>
      <c r="H21" s="146">
        <v>0</v>
      </c>
      <c r="I21" s="146">
        <v>1</v>
      </c>
      <c r="J21" s="146">
        <v>0</v>
      </c>
      <c r="K21" s="146">
        <v>0</v>
      </c>
      <c r="L21" s="155">
        <v>0</v>
      </c>
    </row>
    <row r="22" spans="1:12" ht="15.75" thickBot="1">
      <c r="A22" s="213" t="s">
        <v>295</v>
      </c>
      <c r="B22" s="156"/>
      <c r="C22" s="177" t="s">
        <v>131</v>
      </c>
      <c r="D22" s="63"/>
      <c r="E22" s="215">
        <v>0</v>
      </c>
      <c r="F22" s="208">
        <v>0</v>
      </c>
      <c r="G22" s="208">
        <v>0</v>
      </c>
      <c r="H22" s="208">
        <v>0</v>
      </c>
      <c r="I22" s="208">
        <v>1</v>
      </c>
      <c r="J22" s="208">
        <v>0</v>
      </c>
      <c r="K22" s="208">
        <v>0</v>
      </c>
      <c r="L22" s="209">
        <v>0</v>
      </c>
    </row>
    <row r="23" spans="1:12" ht="15.75" thickBot="1">
      <c r="A23" s="185" t="s">
        <v>87</v>
      </c>
      <c r="B23" s="183" t="s">
        <v>140</v>
      </c>
      <c r="C23" s="189" t="s">
        <v>124</v>
      </c>
      <c r="D23" s="295"/>
      <c r="E23" s="187">
        <v>0</v>
      </c>
      <c r="F23" s="181">
        <v>0</v>
      </c>
      <c r="G23" s="181">
        <v>0</v>
      </c>
      <c r="H23" s="181">
        <v>0</v>
      </c>
      <c r="I23" s="181">
        <v>0</v>
      </c>
      <c r="J23" s="181">
        <v>0</v>
      </c>
      <c r="K23" s="181">
        <v>0</v>
      </c>
      <c r="L23" s="182">
        <v>0</v>
      </c>
    </row>
    <row r="24" spans="1:12" ht="15.75" thickBot="1">
      <c r="A24" s="185" t="s">
        <v>162</v>
      </c>
      <c r="B24" s="183" t="s">
        <v>141</v>
      </c>
      <c r="C24" s="189" t="s">
        <v>141</v>
      </c>
      <c r="D24" s="295"/>
      <c r="E24" s="187">
        <v>0</v>
      </c>
      <c r="F24" s="181">
        <v>0</v>
      </c>
      <c r="G24" s="181">
        <v>0</v>
      </c>
      <c r="H24" s="181">
        <v>0</v>
      </c>
      <c r="I24" s="181">
        <v>0</v>
      </c>
      <c r="J24" s="181">
        <v>0</v>
      </c>
      <c r="K24" s="181">
        <v>0</v>
      </c>
      <c r="L24" s="182">
        <v>0</v>
      </c>
    </row>
    <row r="25" spans="1:12">
      <c r="A25" s="160" t="s">
        <v>336</v>
      </c>
      <c r="B25" s="175" t="s">
        <v>142</v>
      </c>
      <c r="C25" s="178" t="s">
        <v>142</v>
      </c>
      <c r="D25" s="170"/>
      <c r="E25" s="165">
        <v>0</v>
      </c>
      <c r="F25" s="151">
        <v>0</v>
      </c>
      <c r="G25" s="151">
        <v>0</v>
      </c>
      <c r="H25" s="151">
        <v>0</v>
      </c>
      <c r="I25" s="151">
        <v>0</v>
      </c>
      <c r="J25" s="151">
        <v>0</v>
      </c>
      <c r="K25" s="151">
        <v>0</v>
      </c>
      <c r="L25" s="154">
        <v>0</v>
      </c>
    </row>
    <row r="26" spans="1:12" ht="15.75" thickBot="1">
      <c r="A26" s="213" t="s">
        <v>339</v>
      </c>
      <c r="B26" s="156"/>
      <c r="C26" s="177" t="s">
        <v>131</v>
      </c>
      <c r="D26" s="63"/>
      <c r="E26" s="215">
        <v>0</v>
      </c>
      <c r="F26" s="208">
        <v>0</v>
      </c>
      <c r="G26" s="208">
        <v>0</v>
      </c>
      <c r="H26" s="208">
        <v>0</v>
      </c>
      <c r="I26" s="208">
        <v>0</v>
      </c>
      <c r="J26" s="208">
        <v>0</v>
      </c>
      <c r="K26" s="208">
        <v>0</v>
      </c>
      <c r="L26" s="209">
        <v>0</v>
      </c>
    </row>
    <row r="27" spans="1:12">
      <c r="A27" s="160" t="s">
        <v>163</v>
      </c>
      <c r="B27" s="175" t="s">
        <v>143</v>
      </c>
      <c r="C27" s="178" t="s">
        <v>143</v>
      </c>
      <c r="D27" s="170"/>
      <c r="E27" s="165">
        <v>0</v>
      </c>
      <c r="F27" s="151">
        <v>0</v>
      </c>
      <c r="G27" s="151">
        <v>0</v>
      </c>
      <c r="H27" s="151">
        <v>0</v>
      </c>
      <c r="I27" s="151">
        <v>0</v>
      </c>
      <c r="J27" s="151">
        <v>0</v>
      </c>
      <c r="K27" s="151">
        <v>0</v>
      </c>
      <c r="L27" s="154">
        <v>0</v>
      </c>
    </row>
    <row r="28" spans="1:12" ht="15.75" thickBot="1">
      <c r="A28" s="213" t="s">
        <v>357</v>
      </c>
      <c r="B28" s="156"/>
      <c r="C28" s="177" t="s">
        <v>130</v>
      </c>
      <c r="D28" s="63"/>
      <c r="E28" s="215">
        <v>0</v>
      </c>
      <c r="F28" s="208">
        <v>0</v>
      </c>
      <c r="G28" s="208">
        <v>0</v>
      </c>
      <c r="H28" s="208">
        <v>0</v>
      </c>
      <c r="I28" s="208">
        <v>0</v>
      </c>
      <c r="J28" s="208">
        <v>0</v>
      </c>
      <c r="K28" s="208">
        <v>0</v>
      </c>
      <c r="L28" s="209">
        <v>0</v>
      </c>
    </row>
    <row r="29" spans="1:12" ht="15.75" thickBot="1">
      <c r="A29" s="186" t="s">
        <v>169</v>
      </c>
      <c r="B29" s="184" t="s">
        <v>158</v>
      </c>
      <c r="C29" s="190" t="s">
        <v>158</v>
      </c>
      <c r="D29" s="267"/>
      <c r="E29" s="188">
        <v>0</v>
      </c>
      <c r="F29" s="179">
        <v>0</v>
      </c>
      <c r="G29" s="179">
        <v>0</v>
      </c>
      <c r="H29" s="179">
        <v>0</v>
      </c>
      <c r="I29" s="179">
        <v>0</v>
      </c>
      <c r="J29" s="179">
        <v>0</v>
      </c>
      <c r="K29" s="179">
        <v>0</v>
      </c>
      <c r="L29" s="180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indexed="27"/>
  </sheetPr>
  <dimension ref="A1:L23"/>
  <sheetViews>
    <sheetView showRowColHeaders="0" workbookViewId="0"/>
  </sheetViews>
  <sheetFormatPr defaultRowHeight="15"/>
  <cols>
    <col min="1" max="1" width="10" style="144" bestFit="1" customWidth="1"/>
    <col min="2" max="2" width="30.42578125" bestFit="1" customWidth="1"/>
    <col min="3" max="3" width="7.7109375" bestFit="1" customWidth="1"/>
    <col min="4" max="4" width="4" bestFit="1" customWidth="1"/>
    <col min="5" max="5" width="19.5703125" bestFit="1" customWidth="1"/>
    <col min="6" max="6" width="23.5703125" bestFit="1" customWidth="1"/>
    <col min="7" max="7" width="40" bestFit="1" customWidth="1"/>
    <col min="8" max="8" width="39.7109375" bestFit="1" customWidth="1"/>
    <col min="9" max="9" width="34.7109375" bestFit="1" customWidth="1"/>
    <col min="10" max="10" width="39" bestFit="1" customWidth="1"/>
    <col min="11" max="11" width="27" bestFit="1" customWidth="1"/>
    <col min="12" max="12" width="30.140625" bestFit="1" customWidth="1"/>
  </cols>
  <sheetData>
    <row r="1" spans="1:12" ht="15.75" thickBot="1">
      <c r="A1" s="145" t="s">
        <v>144</v>
      </c>
      <c r="B1" s="49" t="s">
        <v>219</v>
      </c>
      <c r="E1" s="147" t="str">
        <f>CON!$B$1</f>
        <v>func2:Corr([sShH], #)</v>
      </c>
      <c r="F1" s="147" t="str">
        <f>CON!$C$1</f>
        <v>func2:cc-ident([sh], [SH])</v>
      </c>
      <c r="G1" s="147" t="str">
        <f>CON!$E$1</f>
        <v>func2:ident-c(s, [tsShH]; S, [SHt]; t, [tsShH])</v>
      </c>
      <c r="H1" s="147" t="str">
        <f>CON!$D$1</f>
        <v>func2:ident-c(s, [sht]; S, [tsShH]; t, [tsShH])</v>
      </c>
      <c r="I1" s="147" t="str">
        <f>CON!$F$1</f>
        <v>func2:ident-c(s, [sShH]; S, [sShH]; t, t)</v>
      </c>
      <c r="J1" s="147" t="str">
        <f>CON!$G$1</f>
        <v>func2:ident-c(s, [sh]; S, [SH]; t, [t]; dom=_)</v>
      </c>
      <c r="K1" s="147" t="str">
        <f>CON!$I$1</f>
        <v>func2:align2([hH], #, [hHsSt])</v>
      </c>
      <c r="L1" s="147" t="str">
        <f>CON!$J$1</f>
        <v>func2:ident-c(s, [sSth]; S, [sStH])</v>
      </c>
    </row>
    <row r="2" spans="1:12" s="143" customFormat="1" ht="15.75" thickBot="1">
      <c r="A2" s="172" t="s">
        <v>217</v>
      </c>
      <c r="B2" s="173" t="s">
        <v>3</v>
      </c>
      <c r="C2" s="171" t="s">
        <v>4</v>
      </c>
      <c r="D2" s="167" t="s">
        <v>5</v>
      </c>
      <c r="E2" s="162" t="s">
        <v>440</v>
      </c>
      <c r="F2" s="148" t="s">
        <v>441</v>
      </c>
      <c r="G2" s="148" t="s">
        <v>442</v>
      </c>
      <c r="H2" s="148" t="s">
        <v>443</v>
      </c>
      <c r="I2" s="148" t="s">
        <v>444</v>
      </c>
      <c r="J2" s="148" t="s">
        <v>445</v>
      </c>
      <c r="K2" s="148" t="s">
        <v>446</v>
      </c>
      <c r="L2" s="148" t="s">
        <v>447</v>
      </c>
    </row>
    <row r="3" spans="1:12" s="5" customFormat="1">
      <c r="A3" s="158" t="s">
        <v>72</v>
      </c>
      <c r="B3" s="174" t="s">
        <v>149</v>
      </c>
      <c r="C3" s="178" t="s">
        <v>147</v>
      </c>
      <c r="D3" s="168"/>
      <c r="E3" s="163">
        <v>0</v>
      </c>
      <c r="F3" s="149">
        <v>0</v>
      </c>
      <c r="G3" s="149">
        <v>1</v>
      </c>
      <c r="H3" s="149">
        <v>666</v>
      </c>
      <c r="I3" s="149">
        <v>0</v>
      </c>
      <c r="J3" s="149">
        <v>0</v>
      </c>
      <c r="K3" s="149">
        <v>0</v>
      </c>
      <c r="L3" s="150">
        <v>0</v>
      </c>
    </row>
    <row r="4" spans="1:12" s="5" customFormat="1" ht="15.75" thickBot="1">
      <c r="A4" s="159" t="s">
        <v>218</v>
      </c>
      <c r="B4" s="156"/>
      <c r="C4" s="177" t="s">
        <v>148</v>
      </c>
      <c r="D4" s="169"/>
      <c r="E4" s="164">
        <v>0</v>
      </c>
      <c r="F4" s="152">
        <v>0</v>
      </c>
      <c r="G4" s="152">
        <v>3</v>
      </c>
      <c r="H4" s="152">
        <v>3</v>
      </c>
      <c r="I4" s="152">
        <v>0</v>
      </c>
      <c r="J4" s="152">
        <v>0</v>
      </c>
      <c r="K4" s="152">
        <v>0</v>
      </c>
      <c r="L4" s="153">
        <v>0</v>
      </c>
    </row>
    <row r="5" spans="1:12" ht="15.75" thickBot="1">
      <c r="A5" s="185" t="s">
        <v>74</v>
      </c>
      <c r="B5" s="183" t="s">
        <v>138</v>
      </c>
      <c r="C5" s="189" t="s">
        <v>123</v>
      </c>
      <c r="D5" s="295"/>
      <c r="E5" s="187">
        <v>0</v>
      </c>
      <c r="F5" s="181">
        <v>0</v>
      </c>
      <c r="G5" s="181">
        <v>0</v>
      </c>
      <c r="H5" s="181">
        <v>0</v>
      </c>
      <c r="I5" s="181">
        <v>0</v>
      </c>
      <c r="J5" s="181">
        <v>0</v>
      </c>
      <c r="K5" s="181">
        <v>0</v>
      </c>
      <c r="L5" s="182">
        <v>0</v>
      </c>
    </row>
    <row r="6" spans="1:12">
      <c r="A6" s="160" t="s">
        <v>151</v>
      </c>
      <c r="B6" s="175" t="s">
        <v>132</v>
      </c>
      <c r="C6" s="178" t="s">
        <v>132</v>
      </c>
      <c r="D6" s="170"/>
      <c r="E6" s="165">
        <v>1</v>
      </c>
      <c r="F6" s="151">
        <v>0</v>
      </c>
      <c r="G6" s="151">
        <v>0</v>
      </c>
      <c r="H6" s="151">
        <v>0</v>
      </c>
      <c r="I6" s="151">
        <v>0</v>
      </c>
      <c r="J6" s="151">
        <v>0</v>
      </c>
      <c r="K6" s="151">
        <v>0</v>
      </c>
      <c r="L6" s="154">
        <v>0</v>
      </c>
    </row>
    <row r="7" spans="1:12">
      <c r="A7" s="161" t="s">
        <v>76</v>
      </c>
      <c r="B7" s="157"/>
      <c r="C7" s="176" t="s">
        <v>122</v>
      </c>
      <c r="D7" s="62"/>
      <c r="E7" s="166">
        <v>0</v>
      </c>
      <c r="F7" s="146">
        <v>1</v>
      </c>
      <c r="G7" s="146">
        <v>0</v>
      </c>
      <c r="H7" s="146">
        <v>0</v>
      </c>
      <c r="I7" s="146">
        <v>0</v>
      </c>
      <c r="J7" s="146">
        <v>0</v>
      </c>
      <c r="K7" s="146">
        <v>0</v>
      </c>
      <c r="L7" s="155">
        <v>0</v>
      </c>
    </row>
    <row r="8" spans="1:12">
      <c r="A8" s="161" t="s">
        <v>77</v>
      </c>
      <c r="B8" s="157"/>
      <c r="C8" s="176" t="s">
        <v>123</v>
      </c>
      <c r="D8" s="62"/>
      <c r="E8" s="166">
        <v>0</v>
      </c>
      <c r="F8" s="146">
        <v>0</v>
      </c>
      <c r="G8" s="146">
        <v>0</v>
      </c>
      <c r="H8" s="146">
        <v>1</v>
      </c>
      <c r="I8" s="146">
        <v>0</v>
      </c>
      <c r="J8" s="146">
        <v>0</v>
      </c>
      <c r="K8" s="146">
        <v>0</v>
      </c>
      <c r="L8" s="155">
        <v>1</v>
      </c>
    </row>
    <row r="9" spans="1:12" s="196" customFormat="1" ht="45">
      <c r="A9" s="203" t="s">
        <v>431</v>
      </c>
      <c r="B9" s="198"/>
      <c r="C9" s="199" t="s">
        <v>175</v>
      </c>
      <c r="D9" s="204"/>
      <c r="E9" s="200">
        <v>0</v>
      </c>
      <c r="F9" s="201">
        <v>0</v>
      </c>
      <c r="G9" s="201">
        <v>0</v>
      </c>
      <c r="H9" s="201">
        <v>0</v>
      </c>
      <c r="I9" s="201">
        <v>1</v>
      </c>
      <c r="J9" s="201">
        <v>0</v>
      </c>
      <c r="K9" s="201">
        <v>0</v>
      </c>
      <c r="L9" s="202">
        <v>0</v>
      </c>
    </row>
    <row r="10" spans="1:12">
      <c r="A10" s="161" t="s">
        <v>152</v>
      </c>
      <c r="B10" s="157"/>
      <c r="C10" s="176" t="s">
        <v>124</v>
      </c>
      <c r="D10" s="62"/>
      <c r="E10" s="166">
        <v>0</v>
      </c>
      <c r="F10" s="146">
        <v>0</v>
      </c>
      <c r="G10" s="146">
        <v>1</v>
      </c>
      <c r="H10" s="146">
        <v>0</v>
      </c>
      <c r="I10" s="146">
        <v>0</v>
      </c>
      <c r="J10" s="146">
        <v>0</v>
      </c>
      <c r="K10" s="146">
        <v>0</v>
      </c>
      <c r="L10" s="155">
        <v>0</v>
      </c>
    </row>
    <row r="11" spans="1:12" ht="15.75" thickBot="1">
      <c r="A11" s="161" t="s">
        <v>216</v>
      </c>
      <c r="B11" s="157"/>
      <c r="C11" s="176" t="s">
        <v>128</v>
      </c>
      <c r="D11" s="62"/>
      <c r="E11" s="166">
        <v>0</v>
      </c>
      <c r="F11" s="146">
        <v>0</v>
      </c>
      <c r="G11" s="146">
        <v>0</v>
      </c>
      <c r="H11" s="146">
        <v>1</v>
      </c>
      <c r="I11" s="146">
        <v>0</v>
      </c>
      <c r="J11" s="146">
        <v>0</v>
      </c>
      <c r="K11" s="146">
        <v>1</v>
      </c>
      <c r="L11" s="155">
        <v>0</v>
      </c>
    </row>
    <row r="12" spans="1:12" ht="15.75" thickBot="1">
      <c r="A12" s="185" t="s">
        <v>153</v>
      </c>
      <c r="B12" s="183" t="s">
        <v>139</v>
      </c>
      <c r="C12" s="189" t="s">
        <v>139</v>
      </c>
      <c r="D12" s="295"/>
      <c r="E12" s="187">
        <v>0</v>
      </c>
      <c r="F12" s="181">
        <v>0</v>
      </c>
      <c r="G12" s="181">
        <v>0</v>
      </c>
      <c r="H12" s="181">
        <v>0</v>
      </c>
      <c r="I12" s="181">
        <v>0</v>
      </c>
      <c r="J12" s="181">
        <v>0</v>
      </c>
      <c r="K12" s="181">
        <v>0</v>
      </c>
      <c r="L12" s="182">
        <v>0</v>
      </c>
    </row>
    <row r="13" spans="1:12">
      <c r="A13" s="160" t="s">
        <v>82</v>
      </c>
      <c r="B13" s="175" t="s">
        <v>133</v>
      </c>
      <c r="C13" s="178" t="s">
        <v>123</v>
      </c>
      <c r="D13" s="170"/>
      <c r="E13" s="165">
        <v>0</v>
      </c>
      <c r="F13" s="151">
        <v>0</v>
      </c>
      <c r="G13" s="151">
        <v>0</v>
      </c>
      <c r="H13" s="151">
        <v>1</v>
      </c>
      <c r="I13" s="151">
        <v>0</v>
      </c>
      <c r="J13" s="151">
        <v>0</v>
      </c>
      <c r="K13" s="151">
        <v>0</v>
      </c>
      <c r="L13" s="154">
        <v>0</v>
      </c>
    </row>
    <row r="14" spans="1:12">
      <c r="A14" s="161" t="s">
        <v>154</v>
      </c>
      <c r="B14" s="157"/>
      <c r="C14" s="176" t="s">
        <v>133</v>
      </c>
      <c r="D14" s="62"/>
      <c r="E14" s="166">
        <v>1</v>
      </c>
      <c r="F14" s="146">
        <v>0</v>
      </c>
      <c r="G14" s="146">
        <v>0</v>
      </c>
      <c r="H14" s="146">
        <v>0</v>
      </c>
      <c r="I14" s="146">
        <v>0</v>
      </c>
      <c r="J14" s="146">
        <v>0</v>
      </c>
      <c r="K14" s="146">
        <v>0</v>
      </c>
      <c r="L14" s="155">
        <v>0</v>
      </c>
    </row>
    <row r="15" spans="1:12">
      <c r="A15" s="161" t="s">
        <v>178</v>
      </c>
      <c r="B15" s="157"/>
      <c r="C15" s="176" t="s">
        <v>124</v>
      </c>
      <c r="D15" s="62"/>
      <c r="E15" s="166">
        <v>0</v>
      </c>
      <c r="F15" s="146">
        <v>0</v>
      </c>
      <c r="G15" s="146">
        <v>1</v>
      </c>
      <c r="H15" s="146">
        <v>0</v>
      </c>
      <c r="I15" s="146">
        <v>0</v>
      </c>
      <c r="J15" s="146">
        <v>0</v>
      </c>
      <c r="K15" s="146">
        <v>0</v>
      </c>
      <c r="L15" s="155">
        <v>1</v>
      </c>
    </row>
    <row r="16" spans="1:12">
      <c r="A16" s="161" t="s">
        <v>155</v>
      </c>
      <c r="B16" s="157"/>
      <c r="C16" s="176" t="s">
        <v>125</v>
      </c>
      <c r="D16" s="62"/>
      <c r="E16" s="166">
        <v>0</v>
      </c>
      <c r="F16" s="146">
        <v>1</v>
      </c>
      <c r="G16" s="146">
        <v>0</v>
      </c>
      <c r="H16" s="146">
        <v>0</v>
      </c>
      <c r="I16" s="146">
        <v>0</v>
      </c>
      <c r="J16" s="146">
        <v>0</v>
      </c>
      <c r="K16" s="146">
        <v>0</v>
      </c>
      <c r="L16" s="155">
        <v>0</v>
      </c>
    </row>
    <row r="17" spans="1:12" s="196" customFormat="1" ht="45">
      <c r="A17" s="203" t="s">
        <v>430</v>
      </c>
      <c r="B17" s="198"/>
      <c r="C17" s="199" t="s">
        <v>172</v>
      </c>
      <c r="D17" s="204"/>
      <c r="E17" s="200">
        <v>0</v>
      </c>
      <c r="F17" s="201">
        <v>0</v>
      </c>
      <c r="G17" s="201">
        <v>0</v>
      </c>
      <c r="H17" s="201">
        <v>0</v>
      </c>
      <c r="I17" s="201">
        <v>1</v>
      </c>
      <c r="J17" s="201">
        <v>0</v>
      </c>
      <c r="K17" s="201">
        <v>0</v>
      </c>
      <c r="L17" s="202">
        <v>0</v>
      </c>
    </row>
    <row r="18" spans="1:12" ht="15.75" thickBot="1">
      <c r="A18" s="161" t="s">
        <v>180</v>
      </c>
      <c r="B18" s="157"/>
      <c r="C18" s="176" t="s">
        <v>127</v>
      </c>
      <c r="D18" s="62"/>
      <c r="E18" s="166">
        <v>0</v>
      </c>
      <c r="F18" s="146">
        <v>0</v>
      </c>
      <c r="G18" s="146">
        <v>1</v>
      </c>
      <c r="H18" s="146">
        <v>0</v>
      </c>
      <c r="I18" s="146">
        <v>0</v>
      </c>
      <c r="J18" s="146">
        <v>0</v>
      </c>
      <c r="K18" s="146">
        <v>1</v>
      </c>
      <c r="L18" s="155">
        <v>0</v>
      </c>
    </row>
    <row r="19" spans="1:12" ht="15.75" thickBot="1">
      <c r="A19" s="185" t="s">
        <v>87</v>
      </c>
      <c r="B19" s="183" t="s">
        <v>140</v>
      </c>
      <c r="C19" s="189" t="s">
        <v>124</v>
      </c>
      <c r="D19" s="295"/>
      <c r="E19" s="187">
        <v>0</v>
      </c>
      <c r="F19" s="181">
        <v>0</v>
      </c>
      <c r="G19" s="181">
        <v>0</v>
      </c>
      <c r="H19" s="181">
        <v>0</v>
      </c>
      <c r="I19" s="181">
        <v>0</v>
      </c>
      <c r="J19" s="181">
        <v>0</v>
      </c>
      <c r="K19" s="181">
        <v>0</v>
      </c>
      <c r="L19" s="182">
        <v>0</v>
      </c>
    </row>
    <row r="20" spans="1:12" ht="15.75" thickBot="1">
      <c r="A20" s="185" t="s">
        <v>162</v>
      </c>
      <c r="B20" s="183" t="s">
        <v>141</v>
      </c>
      <c r="C20" s="189" t="s">
        <v>141</v>
      </c>
      <c r="D20" s="295"/>
      <c r="E20" s="187">
        <v>0</v>
      </c>
      <c r="F20" s="181">
        <v>0</v>
      </c>
      <c r="G20" s="181">
        <v>0</v>
      </c>
      <c r="H20" s="181">
        <v>0</v>
      </c>
      <c r="I20" s="181">
        <v>0</v>
      </c>
      <c r="J20" s="181">
        <v>0</v>
      </c>
      <c r="K20" s="181">
        <v>0</v>
      </c>
      <c r="L20" s="182">
        <v>0</v>
      </c>
    </row>
    <row r="21" spans="1:12" s="196" customFormat="1" ht="30.75" thickBot="1">
      <c r="A21" s="197" t="s">
        <v>170</v>
      </c>
      <c r="B21" s="191" t="s">
        <v>142</v>
      </c>
      <c r="C21" s="192" t="s">
        <v>171</v>
      </c>
      <c r="D21" s="205"/>
      <c r="E21" s="193">
        <v>0</v>
      </c>
      <c r="F21" s="194">
        <v>0</v>
      </c>
      <c r="G21" s="194">
        <v>0</v>
      </c>
      <c r="H21" s="194">
        <v>0</v>
      </c>
      <c r="I21" s="194">
        <v>0</v>
      </c>
      <c r="J21" s="194">
        <v>0</v>
      </c>
      <c r="K21" s="194">
        <v>0</v>
      </c>
      <c r="L21" s="195">
        <v>0</v>
      </c>
    </row>
    <row r="22" spans="1:12" s="196" customFormat="1" ht="30.75" thickBot="1">
      <c r="A22" s="197" t="s">
        <v>173</v>
      </c>
      <c r="B22" s="191" t="s">
        <v>143</v>
      </c>
      <c r="C22" s="192" t="s">
        <v>174</v>
      </c>
      <c r="D22" s="205"/>
      <c r="E22" s="193">
        <v>0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0</v>
      </c>
      <c r="L22" s="195">
        <v>0</v>
      </c>
    </row>
    <row r="23" spans="1:12" ht="15.75" thickBot="1">
      <c r="A23" s="186" t="s">
        <v>169</v>
      </c>
      <c r="B23" s="184" t="s">
        <v>158</v>
      </c>
      <c r="C23" s="190" t="s">
        <v>158</v>
      </c>
      <c r="D23" s="267"/>
      <c r="E23" s="188">
        <v>0</v>
      </c>
      <c r="F23" s="179">
        <v>0</v>
      </c>
      <c r="G23" s="179">
        <v>0</v>
      </c>
      <c r="H23" s="179">
        <v>0</v>
      </c>
      <c r="I23" s="179">
        <v>0</v>
      </c>
      <c r="J23" s="179">
        <v>0</v>
      </c>
      <c r="K23" s="179">
        <v>0</v>
      </c>
      <c r="L23" s="180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12"/>
  </sheetPr>
  <dimension ref="A1:Y12"/>
  <sheetViews>
    <sheetView zoomScaleNormal="100" workbookViewId="0">
      <selection activeCell="X9" sqref="X9"/>
    </sheetView>
  </sheetViews>
  <sheetFormatPr defaultRowHeight="15"/>
  <cols>
    <col min="1" max="1" width="14.42578125" style="67" bestFit="1" customWidth="1"/>
    <col min="2" max="2" width="10.85546875" style="67" hidden="1" customWidth="1"/>
    <col min="3" max="3" width="10.5703125" style="67" hidden="1" customWidth="1"/>
    <col min="4" max="4" width="10.85546875" style="67" hidden="1" customWidth="1"/>
    <col min="5" max="5" width="11.5703125" style="67" hidden="1" customWidth="1"/>
    <col min="6" max="6" width="10.85546875" style="67" hidden="1" customWidth="1"/>
    <col min="7" max="7" width="14.42578125" style="67" bestFit="1" customWidth="1"/>
    <col min="8" max="8" width="10.85546875" style="67" hidden="1" customWidth="1"/>
    <col min="9" max="9" width="11.28515625" style="67" hidden="1" customWidth="1"/>
    <col min="10" max="10" width="10.85546875" style="67" hidden="1" customWidth="1"/>
    <col min="11" max="11" width="11.42578125" style="67" bestFit="1" customWidth="1"/>
    <col min="12" max="12" width="10.85546875" style="67" hidden="1" customWidth="1"/>
    <col min="13" max="13" width="11.28515625" style="67" hidden="1" customWidth="1"/>
    <col min="14" max="14" width="10.85546875" style="67" hidden="1" customWidth="1"/>
    <col min="15" max="15" width="11.140625" style="67" hidden="1" customWidth="1"/>
    <col min="16" max="16" width="10.85546875" style="67" hidden="1" customWidth="1"/>
    <col min="17" max="17" width="11.28515625" style="67" hidden="1" customWidth="1"/>
    <col min="18" max="18" width="10.85546875" style="67" hidden="1" customWidth="1"/>
    <col min="19" max="19" width="11.140625" style="67" hidden="1" customWidth="1"/>
    <col min="20" max="20" width="11.85546875" style="67" hidden="1" customWidth="1"/>
    <col min="21" max="21" width="11" style="67" hidden="1" customWidth="1"/>
    <col min="22" max="22" width="7.28515625" style="67" customWidth="1"/>
    <col min="23" max="23" width="52" style="67" customWidth="1"/>
    <col min="24" max="24" width="33" style="67" customWidth="1"/>
    <col min="25" max="25" width="46.5703125" style="67" customWidth="1"/>
    <col min="26" max="16384" width="9.140625" style="67"/>
  </cols>
  <sheetData>
    <row r="1" spans="1:25">
      <c r="A1" s="65" t="s">
        <v>144</v>
      </c>
      <c r="B1" s="66" t="s">
        <v>91</v>
      </c>
      <c r="C1" s="72" t="s">
        <v>91</v>
      </c>
    </row>
    <row r="2" spans="1:25" ht="15.75" thickBot="1"/>
    <row r="3" spans="1:25" s="69" customFormat="1" ht="15.75" thickBot="1">
      <c r="A3" s="306" t="s">
        <v>92</v>
      </c>
      <c r="B3" s="307" t="s">
        <v>93</v>
      </c>
      <c r="C3" s="308" t="s">
        <v>149</v>
      </c>
      <c r="D3" s="307" t="s">
        <v>94</v>
      </c>
      <c r="E3" s="308" t="s">
        <v>138</v>
      </c>
      <c r="F3" s="307" t="s">
        <v>95</v>
      </c>
      <c r="G3" s="309" t="s">
        <v>132</v>
      </c>
      <c r="H3" s="307" t="s">
        <v>96</v>
      </c>
      <c r="I3" s="308" t="s">
        <v>139</v>
      </c>
      <c r="J3" s="307" t="s">
        <v>97</v>
      </c>
      <c r="K3" s="310" t="s">
        <v>133</v>
      </c>
      <c r="L3" s="69" t="s">
        <v>98</v>
      </c>
      <c r="M3" s="68" t="s">
        <v>140</v>
      </c>
      <c r="N3" s="69" t="s">
        <v>99</v>
      </c>
      <c r="O3" s="68" t="s">
        <v>141</v>
      </c>
      <c r="P3" s="69" t="s">
        <v>100</v>
      </c>
      <c r="Q3" s="68" t="s">
        <v>142</v>
      </c>
      <c r="R3" s="69" t="s">
        <v>101</v>
      </c>
      <c r="S3" s="68" t="s">
        <v>143</v>
      </c>
      <c r="T3" s="69" t="s">
        <v>102</v>
      </c>
      <c r="U3" s="68" t="s">
        <v>158</v>
      </c>
      <c r="W3" s="286" t="s">
        <v>420</v>
      </c>
      <c r="X3" s="286" t="s">
        <v>457</v>
      </c>
      <c r="Y3" s="286" t="s">
        <v>421</v>
      </c>
    </row>
    <row r="4" spans="1:25" ht="30">
      <c r="A4" s="331" t="s">
        <v>234</v>
      </c>
      <c r="B4" s="324" t="s">
        <v>72</v>
      </c>
      <c r="C4" s="324" t="s">
        <v>147</v>
      </c>
      <c r="D4" s="324" t="s">
        <v>74</v>
      </c>
      <c r="E4" s="324" t="s">
        <v>123</v>
      </c>
      <c r="F4" s="324" t="s">
        <v>77</v>
      </c>
      <c r="G4" s="332" t="s">
        <v>123</v>
      </c>
      <c r="H4" s="324" t="s">
        <v>153</v>
      </c>
      <c r="I4" s="324" t="s">
        <v>139</v>
      </c>
      <c r="J4" s="324" t="s">
        <v>82</v>
      </c>
      <c r="K4" s="333" t="s">
        <v>123</v>
      </c>
      <c r="L4" s="67" t="s">
        <v>87</v>
      </c>
      <c r="M4" s="67" t="s">
        <v>124</v>
      </c>
      <c r="N4" s="67" t="s">
        <v>162</v>
      </c>
      <c r="O4" s="67" t="s">
        <v>141</v>
      </c>
      <c r="P4" s="67" t="s">
        <v>170</v>
      </c>
      <c r="Q4" s="70" t="s">
        <v>171</v>
      </c>
      <c r="R4" s="67" t="s">
        <v>173</v>
      </c>
      <c r="S4" s="70" t="s">
        <v>174</v>
      </c>
      <c r="T4" s="67" t="s">
        <v>169</v>
      </c>
      <c r="U4" s="67" t="s">
        <v>158</v>
      </c>
      <c r="W4" s="278" t="s">
        <v>453</v>
      </c>
      <c r="X4" s="300" t="s">
        <v>559</v>
      </c>
      <c r="Y4" s="285" t="s">
        <v>422</v>
      </c>
    </row>
    <row r="5" spans="1:25" ht="30.75" thickBot="1">
      <c r="A5" s="311" t="s">
        <v>233</v>
      </c>
      <c r="B5" s="299" t="s">
        <v>72</v>
      </c>
      <c r="C5" s="299" t="s">
        <v>147</v>
      </c>
      <c r="D5" s="299" t="s">
        <v>74</v>
      </c>
      <c r="E5" s="299" t="s">
        <v>123</v>
      </c>
      <c r="F5" s="299" t="s">
        <v>216</v>
      </c>
      <c r="G5" s="312" t="s">
        <v>128</v>
      </c>
      <c r="H5" s="299" t="s">
        <v>153</v>
      </c>
      <c r="I5" s="299" t="s">
        <v>139</v>
      </c>
      <c r="J5" s="299" t="s">
        <v>82</v>
      </c>
      <c r="K5" s="313" t="s">
        <v>123</v>
      </c>
      <c r="L5" s="67" t="s">
        <v>87</v>
      </c>
      <c r="M5" s="67" t="s">
        <v>124</v>
      </c>
      <c r="N5" s="67" t="s">
        <v>162</v>
      </c>
      <c r="O5" s="67" t="s">
        <v>141</v>
      </c>
      <c r="P5" s="67" t="s">
        <v>170</v>
      </c>
      <c r="Q5" s="70" t="s">
        <v>171</v>
      </c>
      <c r="R5" s="67" t="s">
        <v>173</v>
      </c>
      <c r="S5" s="70" t="s">
        <v>174</v>
      </c>
      <c r="T5" s="67" t="s">
        <v>169</v>
      </c>
      <c r="U5" s="67" t="s">
        <v>158</v>
      </c>
      <c r="W5" s="279"/>
      <c r="X5" s="301"/>
      <c r="Y5" s="290" t="s">
        <v>423</v>
      </c>
    </row>
    <row r="6" spans="1:25" ht="30.75" thickBot="1">
      <c r="A6" s="305" t="s">
        <v>176</v>
      </c>
      <c r="B6" s="296" t="s">
        <v>72</v>
      </c>
      <c r="C6" s="296" t="s">
        <v>147</v>
      </c>
      <c r="D6" s="296" t="s">
        <v>74</v>
      </c>
      <c r="E6" s="296" t="s">
        <v>123</v>
      </c>
      <c r="F6" s="296" t="s">
        <v>152</v>
      </c>
      <c r="G6" s="297" t="s">
        <v>124</v>
      </c>
      <c r="H6" s="296" t="s">
        <v>153</v>
      </c>
      <c r="I6" s="296" t="s">
        <v>139</v>
      </c>
      <c r="J6" s="296" t="s">
        <v>82</v>
      </c>
      <c r="K6" s="298" t="s">
        <v>123</v>
      </c>
      <c r="L6" s="67" t="s">
        <v>87</v>
      </c>
      <c r="M6" s="67" t="s">
        <v>124</v>
      </c>
      <c r="N6" s="67" t="s">
        <v>162</v>
      </c>
      <c r="O6" s="67" t="s">
        <v>141</v>
      </c>
      <c r="P6" s="67" t="s">
        <v>170</v>
      </c>
      <c r="Q6" s="70" t="s">
        <v>171</v>
      </c>
      <c r="R6" s="67" t="s">
        <v>173</v>
      </c>
      <c r="S6" s="70" t="s">
        <v>174</v>
      </c>
      <c r="T6" s="67" t="s">
        <v>169</v>
      </c>
      <c r="U6" s="67" t="s">
        <v>158</v>
      </c>
      <c r="W6" s="280" t="s">
        <v>232</v>
      </c>
      <c r="X6" s="291" t="s">
        <v>459</v>
      </c>
      <c r="Y6" s="291" t="s">
        <v>424</v>
      </c>
    </row>
    <row r="7" spans="1:25" ht="45">
      <c r="A7" s="330" t="s">
        <v>449</v>
      </c>
      <c r="B7" s="324" t="s">
        <v>72</v>
      </c>
      <c r="C7" s="324" t="s">
        <v>147</v>
      </c>
      <c r="D7" s="324" t="s">
        <v>74</v>
      </c>
      <c r="E7" s="324" t="s">
        <v>123</v>
      </c>
      <c r="F7" s="324" t="s">
        <v>151</v>
      </c>
      <c r="G7" s="325" t="s">
        <v>132</v>
      </c>
      <c r="H7" s="324" t="s">
        <v>153</v>
      </c>
      <c r="I7" s="324" t="s">
        <v>139</v>
      </c>
      <c r="J7" s="324" t="s">
        <v>82</v>
      </c>
      <c r="K7" s="329" t="s">
        <v>123</v>
      </c>
      <c r="L7" s="67" t="s">
        <v>87</v>
      </c>
      <c r="M7" s="67" t="s">
        <v>124</v>
      </c>
      <c r="N7" s="67" t="s">
        <v>162</v>
      </c>
      <c r="O7" s="67" t="s">
        <v>141</v>
      </c>
      <c r="P7" s="67" t="s">
        <v>170</v>
      </c>
      <c r="Q7" s="70" t="s">
        <v>171</v>
      </c>
      <c r="R7" s="67" t="s">
        <v>173</v>
      </c>
      <c r="S7" s="70" t="s">
        <v>174</v>
      </c>
      <c r="T7" s="67" t="s">
        <v>169</v>
      </c>
      <c r="U7" s="67" t="s">
        <v>158</v>
      </c>
      <c r="W7" s="281" t="s">
        <v>454</v>
      </c>
      <c r="X7" s="302" t="s">
        <v>460</v>
      </c>
      <c r="Y7" s="289" t="s">
        <v>428</v>
      </c>
    </row>
    <row r="8" spans="1:25" ht="30.75" thickBot="1">
      <c r="A8" s="314" t="s">
        <v>450</v>
      </c>
      <c r="B8" s="315" t="s">
        <v>72</v>
      </c>
      <c r="C8" s="315" t="s">
        <v>147</v>
      </c>
      <c r="D8" s="315" t="s">
        <v>74</v>
      </c>
      <c r="E8" s="315" t="s">
        <v>123</v>
      </c>
      <c r="F8" s="315" t="s">
        <v>76</v>
      </c>
      <c r="G8" s="316" t="s">
        <v>122</v>
      </c>
      <c r="H8" s="315" t="s">
        <v>153</v>
      </c>
      <c r="I8" s="315" t="s">
        <v>139</v>
      </c>
      <c r="J8" s="315" t="s">
        <v>82</v>
      </c>
      <c r="K8" s="317" t="s">
        <v>123</v>
      </c>
      <c r="L8" s="67" t="s">
        <v>87</v>
      </c>
      <c r="M8" s="67" t="s">
        <v>124</v>
      </c>
      <c r="N8" s="67" t="s">
        <v>162</v>
      </c>
      <c r="O8" s="67" t="s">
        <v>141</v>
      </c>
      <c r="P8" s="67" t="s">
        <v>170</v>
      </c>
      <c r="Q8" s="70" t="s">
        <v>171</v>
      </c>
      <c r="R8" s="67" t="s">
        <v>173</v>
      </c>
      <c r="S8" s="70" t="s">
        <v>174</v>
      </c>
      <c r="T8" s="67" t="s">
        <v>169</v>
      </c>
      <c r="U8" s="67" t="s">
        <v>158</v>
      </c>
      <c r="W8" s="282"/>
      <c r="X8" s="303"/>
      <c r="Y8" s="288" t="s">
        <v>429</v>
      </c>
    </row>
    <row r="9" spans="1:25" ht="90.75" thickBot="1">
      <c r="A9" s="327" t="s">
        <v>177</v>
      </c>
      <c r="B9" s="324" t="s">
        <v>72</v>
      </c>
      <c r="C9" s="324" t="s">
        <v>147</v>
      </c>
      <c r="D9" s="324" t="s">
        <v>74</v>
      </c>
      <c r="E9" s="324" t="s">
        <v>123</v>
      </c>
      <c r="F9" s="324" t="s">
        <v>431</v>
      </c>
      <c r="G9" s="328" t="s">
        <v>175</v>
      </c>
      <c r="H9" s="324" t="s">
        <v>153</v>
      </c>
      <c r="I9" s="324" t="s">
        <v>139</v>
      </c>
      <c r="J9" s="324" t="s">
        <v>82</v>
      </c>
      <c r="K9" s="329" t="s">
        <v>123</v>
      </c>
      <c r="L9" s="67" t="s">
        <v>87</v>
      </c>
      <c r="M9" s="67" t="s">
        <v>124</v>
      </c>
      <c r="N9" s="67" t="s">
        <v>162</v>
      </c>
      <c r="O9" s="67" t="s">
        <v>141</v>
      </c>
      <c r="P9" s="67" t="s">
        <v>170</v>
      </c>
      <c r="Q9" s="70" t="s">
        <v>171</v>
      </c>
      <c r="R9" s="67" t="s">
        <v>173</v>
      </c>
      <c r="S9" s="70" t="s">
        <v>174</v>
      </c>
      <c r="T9" s="67" t="s">
        <v>169</v>
      </c>
      <c r="U9" s="67" t="s">
        <v>158</v>
      </c>
      <c r="W9" s="283" t="s">
        <v>455</v>
      </c>
      <c r="X9" s="292"/>
      <c r="Y9" s="292" t="s">
        <v>424</v>
      </c>
    </row>
    <row r="10" spans="1:25" ht="45.75" thickBot="1">
      <c r="A10" s="318" t="s">
        <v>452</v>
      </c>
      <c r="B10" s="315" t="s">
        <v>72</v>
      </c>
      <c r="C10" s="315" t="s">
        <v>147</v>
      </c>
      <c r="D10" s="315" t="s">
        <v>74</v>
      </c>
      <c r="E10" s="315" t="s">
        <v>123</v>
      </c>
      <c r="F10" s="315" t="s">
        <v>431</v>
      </c>
      <c r="G10" s="319" t="s">
        <v>175</v>
      </c>
      <c r="H10" s="315" t="s">
        <v>153</v>
      </c>
      <c r="I10" s="315" t="s">
        <v>139</v>
      </c>
      <c r="J10" s="315" t="s">
        <v>430</v>
      </c>
      <c r="K10" s="320" t="s">
        <v>172</v>
      </c>
      <c r="L10" s="67" t="s">
        <v>87</v>
      </c>
      <c r="M10" s="67" t="s">
        <v>124</v>
      </c>
      <c r="N10" s="67" t="s">
        <v>162</v>
      </c>
      <c r="O10" s="67" t="s">
        <v>141</v>
      </c>
      <c r="P10" s="67" t="s">
        <v>170</v>
      </c>
      <c r="Q10" s="70" t="s">
        <v>171</v>
      </c>
      <c r="R10" s="67" t="s">
        <v>173</v>
      </c>
      <c r="S10" s="70" t="s">
        <v>174</v>
      </c>
      <c r="T10" s="67" t="s">
        <v>169</v>
      </c>
      <c r="U10" s="67" t="s">
        <v>158</v>
      </c>
      <c r="W10" s="283" t="s">
        <v>456</v>
      </c>
      <c r="X10" s="292" t="s">
        <v>558</v>
      </c>
      <c r="Y10" s="292" t="s">
        <v>424</v>
      </c>
    </row>
    <row r="11" spans="1:25" ht="30">
      <c r="A11" s="323" t="s">
        <v>448</v>
      </c>
      <c r="B11" s="324" t="s">
        <v>72</v>
      </c>
      <c r="C11" s="324" t="s">
        <v>147</v>
      </c>
      <c r="D11" s="324" t="s">
        <v>74</v>
      </c>
      <c r="E11" s="324" t="s">
        <v>123</v>
      </c>
      <c r="F11" s="324" t="s">
        <v>151</v>
      </c>
      <c r="G11" s="325" t="s">
        <v>132</v>
      </c>
      <c r="H11" s="324" t="s">
        <v>153</v>
      </c>
      <c r="I11" s="324" t="s">
        <v>139</v>
      </c>
      <c r="J11" s="324" t="s">
        <v>154</v>
      </c>
      <c r="K11" s="326" t="s">
        <v>133</v>
      </c>
      <c r="L11" s="67" t="s">
        <v>87</v>
      </c>
      <c r="M11" s="67" t="s">
        <v>124</v>
      </c>
      <c r="N11" s="67" t="s">
        <v>162</v>
      </c>
      <c r="O11" s="67" t="s">
        <v>141</v>
      </c>
      <c r="P11" s="67" t="s">
        <v>170</v>
      </c>
      <c r="Q11" s="70" t="s">
        <v>171</v>
      </c>
      <c r="R11" s="67" t="s">
        <v>173</v>
      </c>
      <c r="S11" s="70" t="s">
        <v>174</v>
      </c>
      <c r="T11" s="67" t="s">
        <v>169</v>
      </c>
      <c r="U11" s="67" t="s">
        <v>158</v>
      </c>
      <c r="W11" s="287" t="s">
        <v>458</v>
      </c>
      <c r="X11" s="304" t="s">
        <v>461</v>
      </c>
      <c r="Y11" s="293" t="s">
        <v>425</v>
      </c>
    </row>
    <row r="12" spans="1:25" ht="30.75" thickBot="1">
      <c r="A12" s="321" t="s">
        <v>451</v>
      </c>
      <c r="B12" s="315" t="s">
        <v>72</v>
      </c>
      <c r="C12" s="315" t="s">
        <v>147</v>
      </c>
      <c r="D12" s="315" t="s">
        <v>74</v>
      </c>
      <c r="E12" s="315" t="s">
        <v>123</v>
      </c>
      <c r="F12" s="315" t="s">
        <v>76</v>
      </c>
      <c r="G12" s="316" t="s">
        <v>122</v>
      </c>
      <c r="H12" s="315" t="s">
        <v>153</v>
      </c>
      <c r="I12" s="315" t="s">
        <v>139</v>
      </c>
      <c r="J12" s="315" t="s">
        <v>155</v>
      </c>
      <c r="K12" s="322" t="s">
        <v>125</v>
      </c>
      <c r="L12" s="67" t="s">
        <v>87</v>
      </c>
      <c r="M12" s="67" t="s">
        <v>124</v>
      </c>
      <c r="N12" s="67" t="s">
        <v>162</v>
      </c>
      <c r="O12" s="67" t="s">
        <v>141</v>
      </c>
      <c r="P12" s="67" t="s">
        <v>170</v>
      </c>
      <c r="Q12" s="70" t="s">
        <v>171</v>
      </c>
      <c r="R12" s="67" t="s">
        <v>173</v>
      </c>
      <c r="S12" s="70" t="s">
        <v>174</v>
      </c>
      <c r="T12" s="67" t="s">
        <v>169</v>
      </c>
      <c r="U12" s="67" t="s">
        <v>158</v>
      </c>
      <c r="W12" s="284" t="s">
        <v>427</v>
      </c>
      <c r="X12" s="294"/>
      <c r="Y12" s="294" t="s">
        <v>426</v>
      </c>
    </row>
  </sheetData>
  <autoFilter ref="A3:U12">
    <sortState ref="A4:U12">
      <sortCondition sortBy="cellColor" ref="A4:A12" dxfId="3"/>
      <sortCondition sortBy="cellColor" ref="A4:A12" dxfId="2"/>
      <sortCondition sortBy="cellColor" ref="A4:A12" dxfId="1"/>
      <sortCondition sortBy="cellColor" ref="A4:A12" dxfId="0"/>
    </sortState>
  </autoFilter>
  <hyperlinks>
    <hyperlink ref="A4" location="'root2.Dom.Hright'!R1C1" display="Dom.Hright"/>
    <hyperlink ref="A5" location="'root2.Dom.Hfaith'!R1C1" display="Dom.Hfaith"/>
    <hyperlink ref="A6" location="'root2.Dir'!R1C1" display="Dir"/>
    <hyperlink ref="A7" location="'root2.Dom-Dir.noCor'!R1C1" display="Dom-Dir.noCor"/>
    <hyperlink ref="A8" location="'root2.Dom-Dir.Cor'!R1C1" display="Dom-Dir.Cor"/>
    <hyperlink ref="A9" location="'root2.Diss-Dir'!R1C1" display="Diss-Dir"/>
    <hyperlink ref="A10" location="'root2.Diss.'!R1C1" display="Diss."/>
    <hyperlink ref="A11" location="'root2.Faith.noCor'!R1C1" display="Faith.noCor"/>
    <hyperlink ref="A12" location="'root2.Faith.Cor'!R1C1" display="Faith.Cor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50"/>
  </sheetPr>
  <dimension ref="A1:AI68"/>
  <sheetViews>
    <sheetView topLeftCell="A4" zoomScaleNormal="100" workbookViewId="0">
      <selection activeCell="J23" sqref="J23"/>
    </sheetView>
  </sheetViews>
  <sheetFormatPr defaultRowHeight="12.75"/>
  <cols>
    <col min="1" max="1" width="9.140625" style="361"/>
    <col min="2" max="2" width="12.5703125" style="361" bestFit="1" customWidth="1"/>
    <col min="3" max="3" width="21" style="361" bestFit="1" customWidth="1"/>
    <col min="4" max="5" width="9.140625" style="361"/>
    <col min="6" max="6" width="8.28515625" style="361" customWidth="1"/>
    <col min="7" max="7" width="15" style="361" bestFit="1" customWidth="1"/>
    <col min="8" max="8" width="2.7109375" style="361" customWidth="1"/>
    <col min="9" max="15" width="9.140625" style="361"/>
    <col min="16" max="16" width="9.140625" style="361" customWidth="1"/>
    <col min="17" max="19" width="3.7109375" style="361" customWidth="1"/>
    <col min="20" max="20" width="4.5703125" style="361" customWidth="1"/>
    <col min="21" max="21" width="17.28515625" style="361" bestFit="1" customWidth="1"/>
    <col min="22" max="22" width="13.42578125" style="361" bestFit="1" customWidth="1"/>
    <col min="23" max="23" width="9.28515625" style="361" bestFit="1" customWidth="1"/>
    <col min="24" max="24" width="16.85546875" style="361" bestFit="1" customWidth="1"/>
    <col min="25" max="25" width="11.5703125" style="361" bestFit="1" customWidth="1"/>
    <col min="26" max="26" width="17.42578125" style="361" bestFit="1" customWidth="1"/>
    <col min="27" max="27" width="12.140625" style="361" customWidth="1"/>
    <col min="28" max="28" width="9.140625" style="361"/>
    <col min="29" max="29" width="11.5703125" style="361" bestFit="1" customWidth="1"/>
    <col min="30" max="16384" width="9.140625" style="361"/>
  </cols>
  <sheetData>
    <row r="1" spans="1:31" ht="15" customHeight="1">
      <c r="A1" s="369" t="s">
        <v>573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416"/>
      <c r="R1" s="420"/>
      <c r="S1" s="403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</row>
    <row r="2" spans="1:31" ht="15" customHeight="1">
      <c r="A2" s="376"/>
      <c r="B2" s="360"/>
      <c r="C2" s="360"/>
      <c r="D2" s="360"/>
      <c r="E2" s="360"/>
      <c r="F2" s="360"/>
      <c r="G2" s="360"/>
      <c r="H2" s="360"/>
      <c r="J2" s="360"/>
      <c r="K2" s="360"/>
      <c r="L2" s="360"/>
      <c r="M2" s="360"/>
      <c r="N2" s="360"/>
      <c r="O2" s="360"/>
      <c r="P2" s="360"/>
      <c r="Q2" s="417"/>
      <c r="R2" s="421"/>
      <c r="S2" s="404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</row>
    <row r="3" spans="1:31" ht="15" customHeight="1">
      <c r="A3" s="360"/>
      <c r="B3" s="360"/>
      <c r="C3" s="360"/>
      <c r="D3" s="360"/>
      <c r="E3" s="360"/>
      <c r="F3" s="360"/>
      <c r="G3" s="360"/>
      <c r="H3" s="360"/>
      <c r="I3" s="360" t="s">
        <v>572</v>
      </c>
      <c r="J3" s="360"/>
      <c r="K3" s="360"/>
      <c r="L3" s="360"/>
      <c r="M3" s="360"/>
      <c r="N3" s="360"/>
      <c r="O3" s="360"/>
      <c r="P3" s="360"/>
      <c r="Q3" s="417"/>
      <c r="R3" s="421"/>
      <c r="S3" s="404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</row>
    <row r="4" spans="1:31" ht="15" customHeight="1" thickBot="1">
      <c r="A4" s="362"/>
      <c r="B4" s="360"/>
      <c r="C4" s="360"/>
      <c r="D4" s="360"/>
      <c r="E4" s="360"/>
      <c r="F4" s="360"/>
      <c r="G4" s="360"/>
      <c r="H4" s="360"/>
      <c r="J4" s="360"/>
      <c r="K4" s="360"/>
      <c r="L4" s="360"/>
      <c r="M4" s="360"/>
      <c r="N4" s="360"/>
      <c r="O4" s="360"/>
      <c r="P4" s="360"/>
      <c r="Q4" s="417"/>
      <c r="R4" s="421"/>
      <c r="S4" s="404"/>
      <c r="T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</row>
    <row r="5" spans="1:31" ht="15" customHeight="1" thickBot="1">
      <c r="A5" s="362"/>
      <c r="B5" s="360"/>
      <c r="C5" s="360"/>
      <c r="D5" s="360"/>
      <c r="E5" s="360"/>
      <c r="F5" s="360"/>
      <c r="G5" s="360"/>
      <c r="H5" s="360"/>
      <c r="I5" s="489" t="s">
        <v>447</v>
      </c>
      <c r="J5" s="489" t="s">
        <v>446</v>
      </c>
      <c r="K5" s="363" t="s">
        <v>440</v>
      </c>
      <c r="L5" s="363" t="s">
        <v>441</v>
      </c>
      <c r="M5" s="363" t="s">
        <v>442</v>
      </c>
      <c r="N5" s="363" t="s">
        <v>444</v>
      </c>
      <c r="O5" s="524" t="s">
        <v>443</v>
      </c>
      <c r="P5" s="360"/>
      <c r="Q5" s="417"/>
      <c r="R5" s="421"/>
      <c r="S5" s="404"/>
      <c r="T5" s="360"/>
      <c r="U5"/>
      <c r="V5" s="452" t="s">
        <v>571</v>
      </c>
      <c r="W5" s="453" t="s">
        <v>593</v>
      </c>
      <c r="X5" s="452" t="s">
        <v>581</v>
      </c>
      <c r="Y5" s="453" t="s">
        <v>587</v>
      </c>
      <c r="Z5" s="452" t="s">
        <v>594</v>
      </c>
      <c r="AA5" s="453" t="s">
        <v>588</v>
      </c>
      <c r="AD5" s="360"/>
      <c r="AE5" s="360"/>
    </row>
    <row r="6" spans="1:31" ht="15" customHeight="1" thickTop="1" thickBot="1">
      <c r="A6" s="362"/>
      <c r="B6" s="360"/>
      <c r="C6" s="360"/>
      <c r="D6" s="360"/>
      <c r="E6" s="360"/>
      <c r="F6" s="360"/>
      <c r="G6" s="360"/>
      <c r="H6" s="360"/>
      <c r="I6" s="415" t="s">
        <v>107</v>
      </c>
      <c r="J6" s="415" t="s">
        <v>109</v>
      </c>
      <c r="K6" s="400"/>
      <c r="L6" s="400"/>
      <c r="M6" s="400"/>
      <c r="N6" s="400"/>
      <c r="O6" s="400"/>
      <c r="P6" s="360"/>
      <c r="Q6" s="417"/>
      <c r="R6" s="421"/>
      <c r="S6" s="404"/>
      <c r="T6" s="360"/>
      <c r="U6"/>
      <c r="V6" s="451" t="s">
        <v>580</v>
      </c>
      <c r="W6" s="450"/>
      <c r="X6" s="451" t="s">
        <v>582</v>
      </c>
      <c r="Y6" s="450"/>
      <c r="Z6" s="451" t="s">
        <v>590</v>
      </c>
      <c r="AA6" s="450"/>
      <c r="AD6" s="360"/>
      <c r="AE6" s="360"/>
    </row>
    <row r="7" spans="1:31" ht="15" customHeight="1">
      <c r="A7" s="362"/>
      <c r="B7" s="360"/>
      <c r="C7" s="360"/>
      <c r="D7" s="360"/>
      <c r="E7" s="360"/>
      <c r="F7" s="360"/>
      <c r="G7" s="377" t="s">
        <v>234</v>
      </c>
      <c r="H7" s="360"/>
      <c r="I7" s="377" t="s">
        <v>107</v>
      </c>
      <c r="J7" s="358"/>
      <c r="K7" s="377" t="s">
        <v>109</v>
      </c>
      <c r="L7" s="382"/>
      <c r="M7" s="382"/>
      <c r="N7" s="382"/>
      <c r="O7" s="523" t="s">
        <v>107</v>
      </c>
      <c r="P7" s="360"/>
      <c r="Q7" s="417"/>
      <c r="R7" s="421"/>
      <c r="S7" s="404"/>
      <c r="T7" s="360"/>
      <c r="U7" s="444" t="s">
        <v>234</v>
      </c>
      <c r="V7" s="438" t="s">
        <v>585</v>
      </c>
      <c r="W7" s="446" t="s">
        <v>433</v>
      </c>
      <c r="X7" s="444" t="s">
        <v>577</v>
      </c>
      <c r="Y7" s="448" t="s">
        <v>438</v>
      </c>
      <c r="Z7" s="434"/>
      <c r="AA7" s="445"/>
      <c r="AD7" s="360"/>
      <c r="AE7" s="360"/>
    </row>
    <row r="8" spans="1:31" ht="15" customHeight="1">
      <c r="A8" s="362"/>
      <c r="B8" s="360"/>
      <c r="C8" s="360"/>
      <c r="D8" s="360"/>
      <c r="E8" s="360"/>
      <c r="F8" s="360"/>
      <c r="G8" s="360"/>
      <c r="H8" s="360"/>
      <c r="I8" s="377" t="s">
        <v>107</v>
      </c>
      <c r="J8" s="358"/>
      <c r="K8" s="382"/>
      <c r="L8" s="377" t="s">
        <v>109</v>
      </c>
      <c r="M8" s="382"/>
      <c r="N8" s="382"/>
      <c r="O8" s="523" t="s">
        <v>107</v>
      </c>
      <c r="P8" s="360"/>
      <c r="Q8" s="417"/>
      <c r="R8" s="421"/>
      <c r="S8" s="404"/>
      <c r="T8" s="360"/>
      <c r="U8" s="457" t="s">
        <v>233</v>
      </c>
      <c r="V8" s="455" t="s">
        <v>585</v>
      </c>
      <c r="W8" s="456" t="s">
        <v>433</v>
      </c>
      <c r="X8" s="457" t="s">
        <v>577</v>
      </c>
      <c r="Y8" s="458" t="s">
        <v>439</v>
      </c>
      <c r="Z8" s="454"/>
      <c r="AA8" s="459"/>
      <c r="AD8" s="360"/>
      <c r="AE8" s="360"/>
    </row>
    <row r="9" spans="1:31" ht="15" customHeight="1">
      <c r="A9" s="362"/>
      <c r="B9" s="360"/>
      <c r="C9" s="360"/>
      <c r="D9" s="360"/>
      <c r="E9" s="360"/>
      <c r="F9" s="360"/>
      <c r="G9" s="360"/>
      <c r="H9" s="360"/>
      <c r="I9" s="377" t="s">
        <v>107</v>
      </c>
      <c r="J9" s="358"/>
      <c r="K9" s="382"/>
      <c r="L9" s="382"/>
      <c r="M9" s="377" t="s">
        <v>109</v>
      </c>
      <c r="N9" s="382"/>
      <c r="O9" s="523" t="s">
        <v>107</v>
      </c>
      <c r="P9" s="360"/>
      <c r="Q9" s="417"/>
      <c r="R9" s="421"/>
      <c r="S9" s="404"/>
      <c r="T9" s="360"/>
      <c r="U9" s="463" t="s">
        <v>575</v>
      </c>
      <c r="V9" s="461" t="s">
        <v>585</v>
      </c>
      <c r="W9" s="462" t="s">
        <v>433</v>
      </c>
      <c r="X9" s="463" t="s">
        <v>176</v>
      </c>
      <c r="Y9" s="464"/>
      <c r="Z9" s="481" t="s">
        <v>592</v>
      </c>
      <c r="AA9" s="464"/>
      <c r="AD9" s="360"/>
      <c r="AE9" s="360"/>
    </row>
    <row r="10" spans="1:31" ht="15" customHeight="1">
      <c r="A10" s="362"/>
      <c r="B10" s="360"/>
      <c r="C10" s="360"/>
      <c r="D10" s="360"/>
      <c r="E10" s="360"/>
      <c r="F10" s="360"/>
      <c r="G10" s="360"/>
      <c r="H10" s="360"/>
      <c r="I10" s="377" t="s">
        <v>107</v>
      </c>
      <c r="J10" s="358"/>
      <c r="K10" s="382"/>
      <c r="L10" s="382"/>
      <c r="M10" s="382"/>
      <c r="N10" s="377" t="s">
        <v>109</v>
      </c>
      <c r="O10" s="523" t="s">
        <v>107</v>
      </c>
      <c r="P10" s="360"/>
      <c r="Q10" s="417"/>
      <c r="R10" s="421"/>
      <c r="S10" s="404"/>
      <c r="T10" s="360"/>
      <c r="U10" s="542" t="s">
        <v>177</v>
      </c>
      <c r="V10" s="435" t="s">
        <v>585</v>
      </c>
      <c r="W10" s="447" t="s">
        <v>433</v>
      </c>
      <c r="X10" s="441" t="s">
        <v>176</v>
      </c>
      <c r="Y10" s="449"/>
      <c r="Z10" s="442" t="s">
        <v>591</v>
      </c>
      <c r="AA10" s="480" t="s">
        <v>589</v>
      </c>
    </row>
    <row r="11" spans="1:31" ht="15" customHeight="1">
      <c r="A11" s="362"/>
      <c r="B11" s="360"/>
      <c r="C11" s="360"/>
      <c r="D11" s="360"/>
      <c r="E11" s="360"/>
      <c r="F11" s="360"/>
      <c r="G11" s="360"/>
      <c r="H11" s="360"/>
      <c r="I11" s="360"/>
      <c r="J11" s="360"/>
      <c r="K11" s="360"/>
      <c r="L11" s="360"/>
      <c r="M11" s="360"/>
      <c r="N11" s="360"/>
      <c r="O11" s="360"/>
      <c r="P11" s="360"/>
      <c r="Q11" s="417"/>
      <c r="R11" s="421"/>
      <c r="S11" s="404"/>
      <c r="T11" s="360"/>
      <c r="U11" s="543" t="s">
        <v>576</v>
      </c>
      <c r="V11" s="435" t="s">
        <v>585</v>
      </c>
      <c r="W11" s="447" t="s">
        <v>433</v>
      </c>
      <c r="X11" s="441" t="s">
        <v>176</v>
      </c>
      <c r="Y11" s="449"/>
      <c r="Z11" s="442" t="s">
        <v>591</v>
      </c>
      <c r="AA11" s="478" t="s">
        <v>434</v>
      </c>
      <c r="AD11" s="360"/>
      <c r="AE11" s="360"/>
    </row>
    <row r="12" spans="1:31" ht="15" customHeight="1" thickBot="1">
      <c r="A12" s="362"/>
      <c r="B12" s="360"/>
      <c r="C12" s="360"/>
      <c r="D12" s="360"/>
      <c r="E12" s="360"/>
      <c r="F12" s="360"/>
      <c r="G12" s="360"/>
      <c r="H12" s="360"/>
      <c r="I12" s="360"/>
      <c r="J12" s="360"/>
      <c r="K12" s="360"/>
      <c r="L12" s="360"/>
      <c r="M12" s="360"/>
      <c r="N12" s="360"/>
      <c r="O12" s="360"/>
      <c r="P12" s="360"/>
      <c r="Q12" s="417"/>
      <c r="R12" s="421"/>
      <c r="S12" s="404"/>
      <c r="T12" s="360"/>
      <c r="U12" s="542" t="s">
        <v>560</v>
      </c>
      <c r="V12" s="436" t="s">
        <v>586</v>
      </c>
      <c r="W12" s="471"/>
      <c r="X12" s="439"/>
      <c r="Y12" s="449"/>
      <c r="Z12" s="442" t="s">
        <v>591</v>
      </c>
      <c r="AA12" s="480" t="s">
        <v>589</v>
      </c>
    </row>
    <row r="13" spans="1:31" ht="15" customHeight="1" thickBot="1">
      <c r="A13" s="362"/>
      <c r="B13" s="360"/>
      <c r="C13" s="360"/>
      <c r="D13" s="360"/>
      <c r="E13" s="360"/>
      <c r="F13" s="360"/>
      <c r="G13" s="360"/>
      <c r="H13" s="360"/>
      <c r="I13" s="489" t="s">
        <v>446</v>
      </c>
      <c r="J13" s="489" t="s">
        <v>447</v>
      </c>
      <c r="K13" s="363" t="s">
        <v>440</v>
      </c>
      <c r="L13" s="363" t="s">
        <v>441</v>
      </c>
      <c r="M13" s="363" t="s">
        <v>442</v>
      </c>
      <c r="N13" s="363" t="s">
        <v>444</v>
      </c>
      <c r="O13" s="524" t="s">
        <v>443</v>
      </c>
      <c r="P13" s="360"/>
      <c r="Q13" s="417"/>
      <c r="R13" s="421"/>
      <c r="S13" s="404"/>
      <c r="T13" s="360"/>
      <c r="U13" s="543" t="s">
        <v>574</v>
      </c>
      <c r="V13" s="436" t="s">
        <v>586</v>
      </c>
      <c r="W13" s="468"/>
      <c r="X13" s="439"/>
      <c r="Y13" s="449"/>
      <c r="Z13" s="442" t="s">
        <v>591</v>
      </c>
      <c r="AA13" s="478" t="s">
        <v>434</v>
      </c>
      <c r="AD13" s="360"/>
      <c r="AE13" s="360"/>
    </row>
    <row r="14" spans="1:31" ht="15" customHeight="1" thickTop="1" thickBot="1">
      <c r="A14" s="362"/>
      <c r="B14" s="360"/>
      <c r="C14" s="360"/>
      <c r="D14" s="360"/>
      <c r="E14" s="360"/>
      <c r="F14" s="360"/>
      <c r="G14" s="360"/>
      <c r="H14" s="360"/>
      <c r="I14" s="356" t="s">
        <v>107</v>
      </c>
      <c r="J14" s="415" t="s">
        <v>109</v>
      </c>
      <c r="K14" s="400"/>
      <c r="L14" s="400"/>
      <c r="M14" s="400"/>
      <c r="N14" s="400"/>
      <c r="O14" s="400"/>
      <c r="P14" s="360"/>
      <c r="Q14" s="417"/>
      <c r="R14" s="421"/>
      <c r="S14" s="404"/>
      <c r="T14" s="360"/>
      <c r="U14" s="111" t="s">
        <v>596</v>
      </c>
      <c r="V14" s="437" t="s">
        <v>586</v>
      </c>
      <c r="W14" s="470"/>
      <c r="X14" s="440"/>
      <c r="Y14" s="450"/>
      <c r="Z14" s="443" t="s">
        <v>591</v>
      </c>
      <c r="AA14" s="479" t="s">
        <v>432</v>
      </c>
      <c r="AD14" s="360"/>
      <c r="AE14" s="360"/>
    </row>
    <row r="15" spans="1:31" ht="15" customHeight="1">
      <c r="A15" s="362"/>
      <c r="B15" s="360"/>
      <c r="C15" s="360"/>
      <c r="D15" s="360"/>
      <c r="E15" s="360"/>
      <c r="F15" s="360"/>
      <c r="G15" s="377" t="s">
        <v>233</v>
      </c>
      <c r="H15" s="360"/>
      <c r="I15" s="496" t="s">
        <v>107</v>
      </c>
      <c r="J15" s="358"/>
      <c r="K15" s="377" t="s">
        <v>109</v>
      </c>
      <c r="L15" s="382"/>
      <c r="M15" s="382"/>
      <c r="N15" s="382"/>
      <c r="O15" s="523" t="s">
        <v>107</v>
      </c>
      <c r="P15" s="360"/>
      <c r="Q15" s="417"/>
      <c r="R15" s="421"/>
      <c r="S15" s="404"/>
      <c r="T15" s="360"/>
      <c r="U15" s="360"/>
      <c r="V15" s="360"/>
      <c r="W15" s="360"/>
      <c r="X15" s="360"/>
      <c r="Y15" s="360"/>
      <c r="Z15" s="360"/>
      <c r="AA15" s="360"/>
      <c r="AB15" s="360"/>
      <c r="AD15" s="360"/>
      <c r="AE15" s="360"/>
    </row>
    <row r="16" spans="1:31" ht="15" customHeight="1">
      <c r="A16" s="362"/>
      <c r="B16" s="360"/>
      <c r="C16" s="360"/>
      <c r="D16" s="360"/>
      <c r="E16" s="360"/>
      <c r="F16" s="360"/>
      <c r="G16" s="360"/>
      <c r="H16" s="360"/>
      <c r="I16" s="377" t="s">
        <v>107</v>
      </c>
      <c r="J16" s="358"/>
      <c r="K16" s="382"/>
      <c r="L16" s="377" t="s">
        <v>109</v>
      </c>
      <c r="M16" s="382"/>
      <c r="N16" s="382"/>
      <c r="O16" s="523" t="s">
        <v>107</v>
      </c>
      <c r="P16" s="360"/>
      <c r="Q16" s="417"/>
      <c r="R16" s="421"/>
      <c r="S16" s="404"/>
      <c r="T16" s="360"/>
      <c r="U16" s="360"/>
      <c r="V16" s="360"/>
      <c r="W16" s="360"/>
      <c r="X16" s="360"/>
      <c r="Y16" s="360"/>
      <c r="Z16" s="360"/>
      <c r="AA16" s="360"/>
      <c r="AB16" s="360"/>
      <c r="AC16" s="360"/>
      <c r="AD16" s="360"/>
      <c r="AE16" s="360"/>
    </row>
    <row r="17" spans="1:35" ht="15" customHeight="1">
      <c r="A17" s="362"/>
      <c r="B17" s="360"/>
      <c r="C17" s="360"/>
      <c r="D17" s="360"/>
      <c r="E17" s="360"/>
      <c r="F17" s="360"/>
      <c r="G17" s="360"/>
      <c r="H17" s="360"/>
      <c r="I17" s="377" t="s">
        <v>107</v>
      </c>
      <c r="J17" s="358"/>
      <c r="K17" s="382"/>
      <c r="L17" s="382"/>
      <c r="M17" s="377" t="s">
        <v>109</v>
      </c>
      <c r="N17" s="382"/>
      <c r="O17" s="523" t="s">
        <v>107</v>
      </c>
      <c r="P17" s="360"/>
      <c r="Q17" s="417"/>
      <c r="R17" s="421"/>
      <c r="S17" s="404"/>
      <c r="T17" s="360"/>
      <c r="U17" s="360"/>
      <c r="V17" s="360"/>
      <c r="W17" s="360"/>
      <c r="X17" s="360"/>
      <c r="Y17" s="360"/>
      <c r="Z17" s="360"/>
      <c r="AA17" s="360"/>
      <c r="AB17" s="360"/>
      <c r="AC17" s="360"/>
      <c r="AD17" s="360"/>
      <c r="AE17" s="360"/>
    </row>
    <row r="18" spans="1:35" ht="15" customHeight="1">
      <c r="A18" s="362"/>
      <c r="B18" s="360"/>
      <c r="C18" s="360"/>
      <c r="D18" s="360"/>
      <c r="E18" s="360"/>
      <c r="F18" s="360"/>
      <c r="G18" s="360"/>
      <c r="H18" s="360"/>
      <c r="I18" s="377" t="s">
        <v>107</v>
      </c>
      <c r="J18" s="358"/>
      <c r="K18" s="382"/>
      <c r="L18" s="382"/>
      <c r="M18" s="382"/>
      <c r="N18" s="377" t="s">
        <v>109</v>
      </c>
      <c r="O18" s="523" t="s">
        <v>107</v>
      </c>
      <c r="P18" s="360"/>
      <c r="Q18" s="417"/>
      <c r="R18" s="421"/>
      <c r="S18" s="404"/>
      <c r="T18" s="360"/>
      <c r="U18" s="360"/>
      <c r="V18" s="360"/>
      <c r="W18" s="360"/>
      <c r="X18" s="360"/>
      <c r="AB18" s="360"/>
      <c r="AC18" s="360"/>
      <c r="AD18" s="360"/>
      <c r="AE18" s="360"/>
    </row>
    <row r="19" spans="1:35" ht="15" customHeight="1">
      <c r="A19" s="362"/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0"/>
      <c r="M19" s="360"/>
      <c r="N19" s="360"/>
      <c r="O19" s="360"/>
      <c r="P19" s="360"/>
      <c r="Q19" s="417"/>
      <c r="R19" s="421"/>
      <c r="S19" s="404"/>
      <c r="T19" s="360"/>
      <c r="U19" s="360"/>
      <c r="V19" s="360"/>
      <c r="W19" s="360"/>
      <c r="X19" s="360"/>
      <c r="AB19" s="360"/>
      <c r="AC19" s="360"/>
      <c r="AD19" s="360"/>
      <c r="AE19" s="360"/>
    </row>
    <row r="20" spans="1:35" ht="15" customHeight="1">
      <c r="A20" s="388"/>
      <c r="B20" s="360"/>
      <c r="C20" s="360"/>
      <c r="D20" s="360"/>
      <c r="E20" s="360"/>
      <c r="F20" s="360"/>
      <c r="G20" s="360"/>
      <c r="H20" s="360"/>
      <c r="I20" s="360"/>
      <c r="J20" s="360"/>
      <c r="K20" s="360"/>
      <c r="L20" s="360"/>
      <c r="M20" s="360"/>
      <c r="N20" s="360"/>
      <c r="O20" s="360"/>
      <c r="P20" s="360"/>
      <c r="Q20" s="417"/>
      <c r="R20" s="422"/>
      <c r="S20" s="405"/>
      <c r="T20" s="360"/>
      <c r="U20" s="360"/>
      <c r="V20" s="360"/>
      <c r="W20" s="360"/>
      <c r="X20" s="360"/>
      <c r="Y20" s="360"/>
      <c r="Z20" s="360"/>
      <c r="AA20" s="360"/>
      <c r="AB20" s="360"/>
      <c r="AC20" s="360"/>
      <c r="AD20" s="360"/>
      <c r="AE20" s="360"/>
    </row>
    <row r="21" spans="1:35" ht="15" customHeight="1" thickBot="1">
      <c r="A21" s="362"/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0"/>
      <c r="Q21" s="417"/>
      <c r="R21" s="422"/>
      <c r="S21" s="405"/>
      <c r="T21" s="360"/>
      <c r="U21" s="360"/>
      <c r="V21" s="360"/>
      <c r="W21" s="360"/>
      <c r="X21" s="360"/>
      <c r="Y21" s="360"/>
      <c r="Z21" s="360"/>
      <c r="AA21" s="360"/>
      <c r="AB21" s="360"/>
      <c r="AC21" s="360"/>
      <c r="AD21" s="360"/>
      <c r="AE21" s="360"/>
    </row>
    <row r="22" spans="1:35" ht="15" customHeight="1" thickBot="1">
      <c r="A22" s="362"/>
      <c r="B22" s="360"/>
      <c r="C22" s="360"/>
      <c r="D22" s="360"/>
      <c r="E22" s="360"/>
      <c r="F22" s="360"/>
      <c r="G22" s="360"/>
      <c r="H22" s="360"/>
      <c r="I22" s="493" t="s">
        <v>442</v>
      </c>
      <c r="J22" s="498" t="s">
        <v>440</v>
      </c>
      <c r="K22" s="498" t="s">
        <v>441</v>
      </c>
      <c r="L22" s="498" t="s">
        <v>444</v>
      </c>
      <c r="M22" s="363" t="s">
        <v>446</v>
      </c>
      <c r="N22" s="363" t="s">
        <v>447</v>
      </c>
      <c r="O22" s="525" t="s">
        <v>443</v>
      </c>
      <c r="P22" s="360"/>
      <c r="Q22" s="417"/>
      <c r="R22" s="422"/>
      <c r="S22" s="405"/>
      <c r="T22" s="360"/>
      <c r="U22" s="360"/>
      <c r="V22" s="360"/>
    </row>
    <row r="23" spans="1:35" ht="15" customHeight="1" thickTop="1">
      <c r="A23" s="362"/>
      <c r="B23" s="360"/>
      <c r="C23" s="360"/>
      <c r="D23" s="360"/>
      <c r="E23" s="360"/>
      <c r="F23" s="360"/>
      <c r="G23" s="360"/>
      <c r="H23" s="360"/>
      <c r="I23" s="364" t="s">
        <v>109</v>
      </c>
      <c r="J23" s="358"/>
      <c r="K23" s="358"/>
      <c r="L23" s="358"/>
      <c r="M23" s="358"/>
      <c r="N23" s="358"/>
      <c r="O23" s="534" t="s">
        <v>107</v>
      </c>
      <c r="P23" s="360"/>
      <c r="Q23" s="417"/>
      <c r="R23" s="422"/>
      <c r="S23" s="405"/>
      <c r="T23" s="360"/>
      <c r="U23" s="360"/>
    </row>
    <row r="24" spans="1:35" ht="15" customHeight="1" thickBot="1">
      <c r="A24" s="362"/>
      <c r="B24" s="360"/>
      <c r="C24" s="360"/>
      <c r="D24" s="360"/>
      <c r="E24" s="360"/>
      <c r="F24" s="360"/>
      <c r="G24" s="360"/>
      <c r="H24" s="360"/>
      <c r="I24" s="389" t="s">
        <v>107</v>
      </c>
      <c r="J24" s="497" t="s">
        <v>109</v>
      </c>
      <c r="K24" s="357"/>
      <c r="L24" s="357"/>
      <c r="M24" s="357"/>
      <c r="N24" s="357"/>
      <c r="O24" s="534" t="s">
        <v>107</v>
      </c>
      <c r="P24" s="360"/>
      <c r="Q24" s="417"/>
      <c r="R24" s="422"/>
      <c r="S24" s="405"/>
      <c r="T24" s="360"/>
      <c r="U24" s="360"/>
      <c r="V24" s="360"/>
    </row>
    <row r="25" spans="1:35" ht="15" customHeight="1" thickBot="1">
      <c r="A25" s="362"/>
      <c r="B25" s="360"/>
      <c r="C25" s="360"/>
      <c r="D25" s="360"/>
      <c r="E25" s="360"/>
      <c r="F25" s="360"/>
      <c r="G25" s="386" t="s">
        <v>176</v>
      </c>
      <c r="H25" s="360"/>
      <c r="I25" s="364" t="s">
        <v>107</v>
      </c>
      <c r="J25" s="358"/>
      <c r="K25" s="490" t="s">
        <v>109</v>
      </c>
      <c r="L25" s="358"/>
      <c r="M25" s="358"/>
      <c r="N25" s="358"/>
      <c r="O25" s="526" t="s">
        <v>107</v>
      </c>
      <c r="P25" s="360"/>
      <c r="Q25" s="417"/>
      <c r="R25" s="422"/>
      <c r="S25" s="405"/>
      <c r="T25" s="360"/>
    </row>
    <row r="26" spans="1:35" ht="15" customHeight="1">
      <c r="A26" s="362"/>
      <c r="B26" s="360"/>
      <c r="C26" s="360"/>
      <c r="D26" s="360"/>
      <c r="E26" s="360"/>
      <c r="F26" s="360"/>
      <c r="G26" s="360"/>
      <c r="H26" s="360"/>
      <c r="I26" s="364" t="s">
        <v>107</v>
      </c>
      <c r="J26" s="358"/>
      <c r="K26" s="358"/>
      <c r="L26" s="490" t="s">
        <v>109</v>
      </c>
      <c r="M26" s="358"/>
      <c r="N26" s="358"/>
      <c r="O26" s="526" t="s">
        <v>107</v>
      </c>
      <c r="P26" s="360"/>
      <c r="Q26" s="417"/>
      <c r="R26" s="422"/>
      <c r="S26" s="405"/>
      <c r="T26" s="360"/>
      <c r="U26" s="360"/>
      <c r="V26" s="360"/>
    </row>
    <row r="27" spans="1:35" ht="15" customHeight="1">
      <c r="A27" s="362"/>
      <c r="B27" s="360"/>
      <c r="C27" s="360"/>
      <c r="D27" s="360"/>
      <c r="E27" s="360"/>
      <c r="F27" s="360"/>
      <c r="G27" s="360"/>
      <c r="H27" s="360"/>
      <c r="I27" s="364" t="s">
        <v>107</v>
      </c>
      <c r="J27" s="358"/>
      <c r="K27" s="358"/>
      <c r="L27" s="358"/>
      <c r="M27" s="358" t="s">
        <v>109</v>
      </c>
      <c r="N27" s="358"/>
      <c r="O27" s="380" t="s">
        <v>107</v>
      </c>
      <c r="P27" s="360"/>
      <c r="Q27" s="417"/>
      <c r="R27" s="422"/>
      <c r="S27" s="405"/>
    </row>
    <row r="28" spans="1:35" ht="15" customHeight="1" thickBot="1">
      <c r="A28" s="362"/>
      <c r="B28" s="360"/>
      <c r="C28" s="360"/>
      <c r="D28" s="360"/>
      <c r="E28" s="360"/>
      <c r="F28" s="360"/>
      <c r="G28" s="360"/>
      <c r="H28" s="360"/>
      <c r="I28" s="365" t="s">
        <v>107</v>
      </c>
      <c r="J28" s="366"/>
      <c r="K28" s="366"/>
      <c r="L28" s="366"/>
      <c r="M28" s="366"/>
      <c r="N28" s="366" t="s">
        <v>109</v>
      </c>
      <c r="O28" s="381" t="s">
        <v>107</v>
      </c>
      <c r="P28" s="360"/>
      <c r="Q28" s="417"/>
      <c r="R28" s="422"/>
      <c r="S28" s="405"/>
      <c r="W28" s="360"/>
      <c r="X28" s="360"/>
      <c r="Y28" s="360"/>
      <c r="Z28" s="360"/>
      <c r="AA28" s="360"/>
      <c r="AB28" s="360"/>
      <c r="AC28" s="360"/>
      <c r="AD28" s="360"/>
      <c r="AE28" s="360"/>
      <c r="AF28" s="360"/>
      <c r="AG28" s="360"/>
      <c r="AH28" s="360"/>
      <c r="AI28" s="360"/>
    </row>
    <row r="29" spans="1:35" ht="15" customHeight="1" thickBot="1">
      <c r="A29" s="374"/>
      <c r="B29" s="375"/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  <c r="N29" s="375"/>
      <c r="O29" s="375"/>
      <c r="P29" s="375"/>
      <c r="Q29" s="419"/>
      <c r="R29" s="423"/>
      <c r="S29" s="406"/>
      <c r="W29" s="360"/>
      <c r="X29" s="360"/>
      <c r="Y29" s="360"/>
      <c r="Z29" s="360"/>
      <c r="AA29" s="360"/>
      <c r="AB29" s="360"/>
      <c r="AC29" s="360"/>
      <c r="AD29" s="360"/>
      <c r="AE29" s="360"/>
      <c r="AF29" s="360"/>
      <c r="AG29" s="360"/>
      <c r="AH29" s="360"/>
      <c r="AI29" s="360"/>
    </row>
    <row r="30" spans="1:35" ht="15" customHeight="1" thickBot="1">
      <c r="A30" s="387"/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416"/>
      <c r="R30" s="408"/>
      <c r="S30" s="412"/>
      <c r="T30" s="483"/>
      <c r="U30" s="533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G30" s="359"/>
      <c r="AH30" s="370"/>
      <c r="AI30" s="360"/>
    </row>
    <row r="31" spans="1:35" ht="15" customHeight="1" thickBot="1">
      <c r="A31" s="362"/>
      <c r="B31" s="360"/>
      <c r="C31" s="360"/>
      <c r="D31" s="360"/>
      <c r="E31" s="360"/>
      <c r="F31" s="360"/>
      <c r="G31" s="360"/>
      <c r="H31" s="360"/>
      <c r="I31" s="507" t="s">
        <v>440</v>
      </c>
      <c r="J31" s="500" t="s">
        <v>441</v>
      </c>
      <c r="K31" s="363" t="s">
        <v>442</v>
      </c>
      <c r="L31" s="500" t="s">
        <v>444</v>
      </c>
      <c r="M31" s="363" t="s">
        <v>446</v>
      </c>
      <c r="N31" s="363" t="s">
        <v>447</v>
      </c>
      <c r="O31" s="525" t="s">
        <v>443</v>
      </c>
      <c r="P31" s="360"/>
      <c r="Q31" s="417"/>
      <c r="R31" s="407"/>
      <c r="S31" s="413"/>
      <c r="T31" s="484"/>
      <c r="U31" s="360"/>
      <c r="V31" s="360"/>
      <c r="W31" s="360"/>
      <c r="X31" s="360"/>
      <c r="Y31" s="360"/>
      <c r="Z31" s="360"/>
      <c r="AA31" s="360"/>
      <c r="AB31" s="360"/>
      <c r="AC31" s="360"/>
      <c r="AD31" s="360"/>
      <c r="AE31" s="360"/>
      <c r="AF31" s="360"/>
      <c r="AG31" s="360"/>
      <c r="AH31" s="371"/>
      <c r="AI31" s="360"/>
    </row>
    <row r="32" spans="1:35" ht="15" customHeight="1" thickTop="1" thickBot="1">
      <c r="A32" s="362"/>
      <c r="B32" s="360"/>
      <c r="C32" s="360"/>
      <c r="D32" s="360"/>
      <c r="E32" s="360"/>
      <c r="F32" s="360"/>
      <c r="G32" s="360"/>
      <c r="H32" s="360"/>
      <c r="I32" s="494" t="s">
        <v>109</v>
      </c>
      <c r="J32" s="367"/>
      <c r="K32" s="367"/>
      <c r="L32" s="367"/>
      <c r="M32" s="367"/>
      <c r="N32" s="367"/>
      <c r="O32" s="529" t="s">
        <v>107</v>
      </c>
      <c r="P32" s="360"/>
      <c r="Q32" s="417"/>
      <c r="R32" s="407"/>
      <c r="S32" s="413"/>
      <c r="T32" s="484"/>
      <c r="U32" s="360"/>
      <c r="V32" s="360"/>
      <c r="W32" s="360"/>
      <c r="X32" s="360"/>
      <c r="Y32" s="360"/>
      <c r="Z32" s="360"/>
      <c r="AA32" s="507" t="s">
        <v>440</v>
      </c>
      <c r="AB32" s="500" t="s">
        <v>441</v>
      </c>
      <c r="AC32" s="363" t="s">
        <v>442</v>
      </c>
      <c r="AD32" s="363" t="s">
        <v>443</v>
      </c>
      <c r="AE32" s="500" t="s">
        <v>444</v>
      </c>
      <c r="AF32" s="363" t="s">
        <v>446</v>
      </c>
      <c r="AG32" s="378" t="s">
        <v>447</v>
      </c>
      <c r="AH32" s="371"/>
      <c r="AI32" s="360"/>
    </row>
    <row r="33" spans="1:35" ht="15" customHeight="1" thickTop="1" thickBot="1">
      <c r="A33" s="362"/>
      <c r="B33" s="360"/>
      <c r="C33" s="360"/>
      <c r="D33" s="360"/>
      <c r="E33" s="360"/>
      <c r="F33" s="360"/>
      <c r="G33" s="360"/>
      <c r="H33" s="360"/>
      <c r="I33" s="508" t="s">
        <v>107</v>
      </c>
      <c r="J33" s="491" t="s">
        <v>109</v>
      </c>
      <c r="K33" s="358"/>
      <c r="L33" s="358"/>
      <c r="M33" s="358"/>
      <c r="N33" s="358"/>
      <c r="O33" s="526" t="s">
        <v>107</v>
      </c>
      <c r="P33" s="360"/>
      <c r="Q33" s="417"/>
      <c r="R33" s="407"/>
      <c r="S33" s="413"/>
      <c r="T33" s="484"/>
      <c r="U33" s="360"/>
      <c r="V33" s="360"/>
      <c r="W33" s="360"/>
      <c r="X33" s="360"/>
      <c r="Y33" s="360"/>
      <c r="Z33" s="360"/>
      <c r="AA33" s="509" t="s">
        <v>107</v>
      </c>
      <c r="AB33" s="506" t="s">
        <v>109</v>
      </c>
      <c r="AC33" s="357"/>
      <c r="AD33" s="357"/>
      <c r="AE33" s="357"/>
      <c r="AF33" s="357"/>
      <c r="AG33" s="379"/>
      <c r="AH33" s="371"/>
      <c r="AI33" s="360"/>
    </row>
    <row r="34" spans="1:35" ht="15" customHeight="1" thickBot="1">
      <c r="A34" s="362"/>
      <c r="B34" s="360"/>
      <c r="C34" s="360"/>
      <c r="D34" s="360"/>
      <c r="E34" s="360"/>
      <c r="F34" s="360"/>
      <c r="G34" s="424" t="s">
        <v>578</v>
      </c>
      <c r="H34" s="360"/>
      <c r="I34" s="519" t="s">
        <v>107</v>
      </c>
      <c r="J34" s="358"/>
      <c r="K34" s="358" t="s">
        <v>109</v>
      </c>
      <c r="L34" s="358"/>
      <c r="M34" s="358"/>
      <c r="N34" s="358"/>
      <c r="O34" s="526" t="s">
        <v>107</v>
      </c>
      <c r="P34" s="360"/>
      <c r="Q34" s="417"/>
      <c r="R34" s="407"/>
      <c r="S34" s="413"/>
      <c r="T34" s="484"/>
      <c r="U34" s="360"/>
      <c r="V34" s="360"/>
      <c r="W34" s="360"/>
      <c r="X34" s="360"/>
      <c r="Y34" s="424" t="s">
        <v>448</v>
      </c>
      <c r="Z34" s="360"/>
      <c r="AA34" s="519" t="s">
        <v>107</v>
      </c>
      <c r="AB34" s="358"/>
      <c r="AC34" s="358" t="s">
        <v>109</v>
      </c>
      <c r="AD34" s="358" t="s">
        <v>107</v>
      </c>
      <c r="AE34" s="358"/>
      <c r="AF34" s="358"/>
      <c r="AG34" s="380"/>
      <c r="AH34" s="371"/>
      <c r="AI34" s="360"/>
    </row>
    <row r="35" spans="1:35" ht="15" customHeight="1">
      <c r="A35" s="362"/>
      <c r="B35" s="360"/>
      <c r="C35" s="360"/>
      <c r="D35" s="360"/>
      <c r="E35" s="360"/>
      <c r="F35" s="360"/>
      <c r="G35" s="360"/>
      <c r="H35" s="360"/>
      <c r="I35" s="508" t="s">
        <v>107</v>
      </c>
      <c r="J35" s="358"/>
      <c r="K35" s="358"/>
      <c r="L35" s="491" t="s">
        <v>109</v>
      </c>
      <c r="M35" s="358"/>
      <c r="N35" s="358"/>
      <c r="O35" s="526" t="s">
        <v>107</v>
      </c>
      <c r="P35" s="360"/>
      <c r="Q35" s="417"/>
      <c r="R35" s="407"/>
      <c r="S35" s="413"/>
      <c r="T35" s="484"/>
      <c r="U35" s="360"/>
      <c r="V35" s="360"/>
      <c r="W35" s="360"/>
      <c r="X35" s="360"/>
      <c r="Y35" s="360"/>
      <c r="Z35" s="360"/>
      <c r="AA35" s="531" t="s">
        <v>107</v>
      </c>
      <c r="AB35" s="358"/>
      <c r="AC35" s="358"/>
      <c r="AD35" s="488" t="s">
        <v>109</v>
      </c>
      <c r="AE35" s="358"/>
      <c r="AF35" s="358"/>
      <c r="AG35" s="380"/>
      <c r="AH35" s="371"/>
      <c r="AI35" s="360"/>
    </row>
    <row r="36" spans="1:35" ht="15" customHeight="1" thickBot="1">
      <c r="A36" s="362"/>
      <c r="B36" s="360"/>
      <c r="C36" s="360"/>
      <c r="D36" s="360"/>
      <c r="E36" s="360"/>
      <c r="F36" s="360"/>
      <c r="G36" s="360"/>
      <c r="H36" s="360"/>
      <c r="I36" s="519" t="s">
        <v>107</v>
      </c>
      <c r="J36" s="358"/>
      <c r="K36" s="358"/>
      <c r="L36" s="358"/>
      <c r="M36" s="358" t="s">
        <v>109</v>
      </c>
      <c r="N36" s="358"/>
      <c r="O36" s="380" t="s">
        <v>107</v>
      </c>
      <c r="P36" s="360"/>
      <c r="Q36" s="417"/>
      <c r="R36" s="407"/>
      <c r="S36" s="413"/>
      <c r="T36" s="484"/>
      <c r="U36" s="360"/>
      <c r="V36" s="360"/>
      <c r="W36" s="360"/>
      <c r="X36" s="360"/>
      <c r="Y36" s="360"/>
      <c r="Z36" s="360"/>
      <c r="AA36" s="510" t="s">
        <v>107</v>
      </c>
      <c r="AB36" s="366"/>
      <c r="AC36" s="366"/>
      <c r="AD36" s="366"/>
      <c r="AE36" s="505" t="s">
        <v>109</v>
      </c>
      <c r="AF36" s="366"/>
      <c r="AG36" s="381"/>
      <c r="AH36" s="371"/>
      <c r="AI36" s="360"/>
    </row>
    <row r="37" spans="1:35" ht="15" customHeight="1" thickBot="1">
      <c r="A37" s="362"/>
      <c r="B37" s="360"/>
      <c r="C37" s="360"/>
      <c r="D37" s="360"/>
      <c r="E37" s="360"/>
      <c r="F37" s="360"/>
      <c r="G37" s="360"/>
      <c r="H37" s="360"/>
      <c r="I37" s="520" t="s">
        <v>107</v>
      </c>
      <c r="J37" s="366"/>
      <c r="K37" s="366"/>
      <c r="L37" s="366"/>
      <c r="M37" s="366"/>
      <c r="N37" s="366" t="s">
        <v>109</v>
      </c>
      <c r="O37" s="381" t="s">
        <v>107</v>
      </c>
      <c r="P37" s="360"/>
      <c r="Q37" s="417"/>
      <c r="R37" s="407"/>
      <c r="S37" s="413"/>
      <c r="T37" s="484"/>
      <c r="U37" s="360"/>
      <c r="V37" s="360"/>
      <c r="W37" s="360"/>
      <c r="X37" s="360"/>
      <c r="Y37" s="360"/>
      <c r="Z37" s="360"/>
      <c r="AA37" s="360"/>
      <c r="AB37" s="360"/>
      <c r="AC37" s="360"/>
      <c r="AD37" s="360"/>
      <c r="AE37" s="360"/>
      <c r="AF37" s="360"/>
      <c r="AG37" s="360"/>
      <c r="AH37" s="371"/>
      <c r="AI37" s="360"/>
    </row>
    <row r="38" spans="1:35" ht="15" customHeight="1">
      <c r="A38" s="362"/>
      <c r="B38" s="360"/>
      <c r="C38" s="360"/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417"/>
      <c r="R38" s="407"/>
      <c r="S38" s="413"/>
      <c r="T38" s="484"/>
      <c r="U38" s="360"/>
      <c r="V38" s="360"/>
      <c r="W38" s="360"/>
      <c r="X38" s="360"/>
      <c r="Y38" s="360"/>
      <c r="Z38" s="360"/>
      <c r="AA38" s="360"/>
      <c r="AB38" s="360"/>
      <c r="AC38" s="360"/>
      <c r="AD38" s="360"/>
      <c r="AE38" s="360"/>
      <c r="AF38" s="360"/>
      <c r="AG38" s="360"/>
      <c r="AH38" s="371"/>
      <c r="AI38" s="360"/>
    </row>
    <row r="39" spans="1:35" ht="15" customHeight="1" thickBot="1">
      <c r="A39" s="362"/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417"/>
      <c r="R39" s="407"/>
      <c r="S39" s="414"/>
      <c r="T39" s="484"/>
      <c r="U39" s="360"/>
      <c r="V39" s="360"/>
      <c r="W39" s="360"/>
      <c r="X39" s="360"/>
      <c r="Y39" s="360"/>
      <c r="Z39" s="360"/>
      <c r="AA39" s="360"/>
      <c r="AB39" s="360"/>
      <c r="AC39" s="360"/>
      <c r="AD39" s="360"/>
      <c r="AE39" s="360"/>
      <c r="AF39" s="360"/>
      <c r="AG39" s="360"/>
      <c r="AH39" s="371"/>
      <c r="AI39" s="360"/>
    </row>
    <row r="40" spans="1:35" ht="15" customHeight="1" thickBot="1">
      <c r="A40" s="362"/>
      <c r="B40" s="360"/>
      <c r="C40" s="360"/>
      <c r="D40" s="360"/>
      <c r="E40" s="360"/>
      <c r="F40" s="360"/>
      <c r="G40" s="360"/>
      <c r="H40" s="360"/>
      <c r="I40" s="512" t="s">
        <v>441</v>
      </c>
      <c r="J40" s="502" t="s">
        <v>440</v>
      </c>
      <c r="K40" s="390" t="s">
        <v>442</v>
      </c>
      <c r="L40" s="504" t="s">
        <v>444</v>
      </c>
      <c r="M40" s="390" t="s">
        <v>446</v>
      </c>
      <c r="N40" s="390" t="s">
        <v>447</v>
      </c>
      <c r="O40" s="527" t="s">
        <v>443</v>
      </c>
      <c r="P40" s="360"/>
      <c r="Q40" s="417"/>
      <c r="R40" s="407"/>
      <c r="S40" s="414"/>
      <c r="T40" s="484"/>
      <c r="U40" s="360"/>
      <c r="V40" s="360"/>
      <c r="W40" s="360"/>
      <c r="X40" s="360"/>
      <c r="Y40" s="360"/>
      <c r="Z40" s="360"/>
      <c r="AA40" s="360"/>
      <c r="AB40" s="360"/>
      <c r="AC40" s="360"/>
      <c r="AD40" s="360"/>
      <c r="AE40" s="360"/>
      <c r="AF40" s="360"/>
      <c r="AG40" s="360"/>
      <c r="AH40" s="371"/>
      <c r="AI40" s="360"/>
    </row>
    <row r="41" spans="1:35" ht="15" customHeight="1" thickTop="1" thickBot="1">
      <c r="A41" s="362"/>
      <c r="B41" s="360"/>
      <c r="C41" s="360"/>
      <c r="D41" s="360"/>
      <c r="E41" s="360"/>
      <c r="F41" s="360"/>
      <c r="G41" s="360"/>
      <c r="H41" s="360"/>
      <c r="I41" s="499" t="s">
        <v>109</v>
      </c>
      <c r="J41" s="397"/>
      <c r="K41" s="396"/>
      <c r="L41" s="396"/>
      <c r="M41" s="396"/>
      <c r="N41" s="396"/>
      <c r="O41" s="530" t="s">
        <v>107</v>
      </c>
      <c r="P41" s="360"/>
      <c r="Q41" s="417"/>
      <c r="R41" s="407"/>
      <c r="S41" s="414"/>
      <c r="T41" s="484"/>
      <c r="U41" s="360"/>
      <c r="V41" s="360"/>
      <c r="W41" s="360"/>
      <c r="X41" s="360"/>
      <c r="Y41" s="360"/>
      <c r="Z41" s="360"/>
      <c r="AA41" s="518" t="s">
        <v>441</v>
      </c>
      <c r="AB41" s="500" t="s">
        <v>440</v>
      </c>
      <c r="AC41" s="363" t="s">
        <v>442</v>
      </c>
      <c r="AD41" s="363" t="s">
        <v>443</v>
      </c>
      <c r="AE41" s="500" t="s">
        <v>444</v>
      </c>
      <c r="AF41" s="363" t="s">
        <v>446</v>
      </c>
      <c r="AG41" s="378" t="s">
        <v>447</v>
      </c>
      <c r="AH41" s="371"/>
    </row>
    <row r="42" spans="1:35" ht="15" customHeight="1" thickTop="1" thickBot="1">
      <c r="A42" s="362"/>
      <c r="B42" s="360"/>
      <c r="C42" s="360"/>
      <c r="D42" s="360"/>
      <c r="E42" s="360"/>
      <c r="F42" s="360"/>
      <c r="G42" s="360"/>
      <c r="H42" s="360"/>
      <c r="I42" s="511" t="s">
        <v>107</v>
      </c>
      <c r="J42" s="501" t="s">
        <v>109</v>
      </c>
      <c r="K42" s="393"/>
      <c r="L42" s="393"/>
      <c r="M42" s="393"/>
      <c r="N42" s="393"/>
      <c r="O42" s="528" t="s">
        <v>107</v>
      </c>
      <c r="P42" s="360"/>
      <c r="Q42" s="417"/>
      <c r="R42" s="407"/>
      <c r="S42" s="414"/>
      <c r="T42" s="484"/>
      <c r="U42" s="360"/>
      <c r="V42" s="360"/>
      <c r="W42" s="360"/>
      <c r="X42" s="360"/>
      <c r="Y42" s="360"/>
      <c r="Z42" s="360"/>
      <c r="AA42" s="514" t="s">
        <v>107</v>
      </c>
      <c r="AB42" s="506" t="s">
        <v>109</v>
      </c>
      <c r="AC42" s="357"/>
      <c r="AD42" s="357"/>
      <c r="AE42" s="357"/>
      <c r="AF42" s="357"/>
      <c r="AG42" s="379"/>
      <c r="AH42" s="371"/>
    </row>
    <row r="43" spans="1:35" ht="15" customHeight="1" thickBot="1">
      <c r="A43" s="362"/>
      <c r="B43" s="360"/>
      <c r="C43" s="360"/>
      <c r="D43" s="360"/>
      <c r="E43" s="360"/>
      <c r="F43" s="360"/>
      <c r="G43" s="385" t="s">
        <v>579</v>
      </c>
      <c r="H43" s="360"/>
      <c r="I43" s="522" t="s">
        <v>107</v>
      </c>
      <c r="J43" s="394"/>
      <c r="K43" s="393" t="s">
        <v>109</v>
      </c>
      <c r="L43" s="393"/>
      <c r="M43" s="393"/>
      <c r="N43" s="393"/>
      <c r="O43" s="528" t="s">
        <v>107</v>
      </c>
      <c r="P43" s="360"/>
      <c r="Q43" s="417"/>
      <c r="R43" s="407"/>
      <c r="S43" s="414"/>
      <c r="T43" s="484"/>
      <c r="U43" s="360"/>
      <c r="V43" s="360"/>
      <c r="W43" s="360"/>
      <c r="X43" s="360"/>
      <c r="Y43" s="385" t="s">
        <v>574</v>
      </c>
      <c r="Z43" s="360"/>
      <c r="AA43" s="519" t="s">
        <v>107</v>
      </c>
      <c r="AB43" s="358"/>
      <c r="AC43" s="358" t="s">
        <v>109</v>
      </c>
      <c r="AD43" s="358" t="s">
        <v>107</v>
      </c>
      <c r="AE43" s="358"/>
      <c r="AF43" s="358"/>
      <c r="AG43" s="380"/>
      <c r="AH43" s="371"/>
    </row>
    <row r="44" spans="1:35" ht="15" customHeight="1">
      <c r="A44" s="362"/>
      <c r="B44" s="360"/>
      <c r="C44" s="360"/>
      <c r="D44" s="360"/>
      <c r="E44" s="360"/>
      <c r="F44" s="360"/>
      <c r="G44" s="360"/>
      <c r="H44" s="360"/>
      <c r="I44" s="511" t="s">
        <v>107</v>
      </c>
      <c r="J44" s="394"/>
      <c r="K44" s="393"/>
      <c r="L44" s="503" t="s">
        <v>109</v>
      </c>
      <c r="M44" s="393"/>
      <c r="N44" s="393"/>
      <c r="O44" s="528" t="s">
        <v>107</v>
      </c>
      <c r="P44" s="360"/>
      <c r="Q44" s="417"/>
      <c r="R44" s="407"/>
      <c r="S44" s="414"/>
      <c r="T44" s="484"/>
      <c r="U44" s="360"/>
      <c r="V44" s="360"/>
      <c r="W44" s="360"/>
      <c r="X44" s="360"/>
      <c r="Y44" s="360"/>
      <c r="Z44" s="360"/>
      <c r="AA44" s="531" t="s">
        <v>107</v>
      </c>
      <c r="AB44" s="358"/>
      <c r="AC44" s="358"/>
      <c r="AD44" s="488" t="s">
        <v>109</v>
      </c>
      <c r="AE44" s="358"/>
      <c r="AF44" s="358"/>
      <c r="AG44" s="380"/>
      <c r="AH44" s="371"/>
    </row>
    <row r="45" spans="1:35" ht="15" customHeight="1" thickBot="1">
      <c r="A45" s="362"/>
      <c r="B45" s="360"/>
      <c r="C45" s="360"/>
      <c r="D45" s="360"/>
      <c r="E45" s="360"/>
      <c r="F45" s="360"/>
      <c r="G45" s="360"/>
      <c r="H45" s="360"/>
      <c r="I45" s="522" t="s">
        <v>107</v>
      </c>
      <c r="J45" s="394"/>
      <c r="K45" s="393"/>
      <c r="L45" s="393"/>
      <c r="M45" s="393" t="s">
        <v>109</v>
      </c>
      <c r="N45" s="393"/>
      <c r="O45" s="398" t="s">
        <v>107</v>
      </c>
      <c r="P45" s="360"/>
      <c r="Q45" s="417"/>
      <c r="R45" s="407"/>
      <c r="S45" s="414"/>
      <c r="T45" s="484"/>
      <c r="U45" s="360"/>
      <c r="V45" s="360"/>
      <c r="W45" s="360"/>
      <c r="X45" s="360"/>
      <c r="Y45" s="360"/>
      <c r="Z45" s="360"/>
      <c r="AA45" s="513" t="s">
        <v>107</v>
      </c>
      <c r="AB45" s="366"/>
      <c r="AC45" s="366"/>
      <c r="AD45" s="366"/>
      <c r="AE45" s="505" t="s">
        <v>109</v>
      </c>
      <c r="AF45" s="366"/>
      <c r="AG45" s="381"/>
      <c r="AH45" s="371"/>
    </row>
    <row r="46" spans="1:35" ht="15" customHeight="1" thickBot="1">
      <c r="A46" s="362"/>
      <c r="B46" s="360"/>
      <c r="C46" s="360"/>
      <c r="D46" s="360"/>
      <c r="E46" s="360"/>
      <c r="F46" s="360"/>
      <c r="G46" s="360"/>
      <c r="H46" s="360"/>
      <c r="I46" s="521" t="s">
        <v>107</v>
      </c>
      <c r="J46" s="392"/>
      <c r="K46" s="391"/>
      <c r="L46" s="391"/>
      <c r="M46" s="391"/>
      <c r="N46" s="391" t="s">
        <v>109</v>
      </c>
      <c r="O46" s="399" t="s">
        <v>107</v>
      </c>
      <c r="P46" s="360"/>
      <c r="Q46" s="417"/>
      <c r="R46" s="407"/>
      <c r="S46" s="414"/>
      <c r="T46" s="484"/>
      <c r="U46" s="360"/>
      <c r="V46" s="360"/>
      <c r="W46" s="360"/>
      <c r="X46" s="360"/>
      <c r="Y46" s="360"/>
      <c r="Z46" s="360"/>
      <c r="AA46" s="360"/>
      <c r="AB46" s="360"/>
      <c r="AC46" s="360"/>
      <c r="AD46" s="360"/>
      <c r="AE46" s="360"/>
      <c r="AF46" s="360"/>
      <c r="AG46" s="360"/>
      <c r="AH46" s="371"/>
      <c r="AI46" s="360"/>
    </row>
    <row r="47" spans="1:35" ht="15" customHeight="1">
      <c r="A47" s="362"/>
      <c r="B47" s="360"/>
      <c r="C47" s="360"/>
      <c r="D47" s="360"/>
      <c r="E47" s="360"/>
      <c r="F47" s="360"/>
      <c r="G47" s="360"/>
      <c r="H47" s="360"/>
      <c r="I47" s="360"/>
      <c r="J47" s="360"/>
      <c r="K47" s="360"/>
      <c r="L47" s="360"/>
      <c r="M47" s="360"/>
      <c r="N47" s="360"/>
      <c r="O47" s="360"/>
      <c r="P47" s="360"/>
      <c r="Q47" s="417"/>
      <c r="R47" s="407"/>
      <c r="S47" s="414"/>
      <c r="T47" s="484"/>
      <c r="U47" s="360"/>
      <c r="V47" s="360"/>
      <c r="W47" s="360"/>
      <c r="X47" s="360"/>
      <c r="Y47" s="360"/>
      <c r="Z47" s="360"/>
      <c r="AA47" s="360"/>
      <c r="AB47" s="360"/>
      <c r="AC47" s="360"/>
      <c r="AD47" s="360"/>
      <c r="AE47" s="360"/>
      <c r="AF47" s="360"/>
      <c r="AG47" s="360"/>
      <c r="AH47" s="371"/>
      <c r="AI47" s="360"/>
    </row>
    <row r="48" spans="1:35" ht="15" customHeight="1" thickBot="1">
      <c r="A48" s="535"/>
      <c r="B48" s="536"/>
      <c r="C48" s="536"/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7"/>
      <c r="R48" s="538"/>
      <c r="S48" s="539"/>
      <c r="T48" s="540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  <c r="AG48" s="536"/>
      <c r="AH48" s="541"/>
      <c r="AI48" s="360"/>
    </row>
    <row r="49" spans="1:34" ht="15" customHeight="1" thickBot="1">
      <c r="A49" s="362"/>
      <c r="B49" s="360"/>
      <c r="C49" s="360"/>
      <c r="D49" s="360"/>
      <c r="E49" s="360"/>
      <c r="F49" s="360"/>
      <c r="G49" s="360"/>
      <c r="H49" s="360"/>
      <c r="I49" s="360"/>
      <c r="J49" s="360"/>
      <c r="K49" s="360"/>
      <c r="L49" s="360"/>
      <c r="M49" s="360"/>
      <c r="N49" s="360"/>
      <c r="O49" s="360"/>
      <c r="P49" s="360"/>
      <c r="Q49" s="417"/>
      <c r="R49" s="407"/>
      <c r="S49" s="410"/>
      <c r="T49" s="484"/>
      <c r="U49" s="360"/>
      <c r="V49" s="360"/>
      <c r="W49" s="360"/>
      <c r="X49" s="360"/>
      <c r="Y49" s="360"/>
      <c r="Z49" s="360"/>
      <c r="AA49" s="517" t="s">
        <v>444</v>
      </c>
      <c r="AB49" s="500" t="s">
        <v>440</v>
      </c>
      <c r="AC49" s="500" t="s">
        <v>441</v>
      </c>
      <c r="AD49" s="363" t="s">
        <v>442</v>
      </c>
      <c r="AE49" s="363" t="s">
        <v>446</v>
      </c>
      <c r="AF49" s="363" t="s">
        <v>447</v>
      </c>
      <c r="AG49" s="401" t="s">
        <v>443</v>
      </c>
      <c r="AH49" s="371"/>
    </row>
    <row r="50" spans="1:34" ht="15" customHeight="1" thickTop="1" thickBot="1">
      <c r="A50" s="362"/>
      <c r="B50" s="360"/>
      <c r="C50" s="360"/>
      <c r="D50" s="360"/>
      <c r="E50" s="360"/>
      <c r="F50" s="360"/>
      <c r="G50" s="360"/>
      <c r="H50" s="486"/>
      <c r="I50" s="517" t="s">
        <v>444</v>
      </c>
      <c r="J50" s="500" t="s">
        <v>440</v>
      </c>
      <c r="K50" s="500" t="s">
        <v>441</v>
      </c>
      <c r="L50" s="489" t="s">
        <v>442</v>
      </c>
      <c r="M50" s="489" t="s">
        <v>446</v>
      </c>
      <c r="N50" s="489" t="s">
        <v>447</v>
      </c>
      <c r="O50" s="525" t="s">
        <v>443</v>
      </c>
      <c r="P50" s="360"/>
      <c r="Q50" s="417"/>
      <c r="R50" s="407"/>
      <c r="S50" s="410"/>
      <c r="T50" s="484"/>
      <c r="U50" s="360"/>
      <c r="V50" s="360"/>
      <c r="W50" s="360"/>
      <c r="X50" s="360"/>
      <c r="Y50" s="360"/>
      <c r="Z50" s="360"/>
      <c r="AA50" s="516" t="s">
        <v>107</v>
      </c>
      <c r="AB50" s="400"/>
      <c r="AC50" s="400"/>
      <c r="AD50" s="400"/>
      <c r="AE50" s="400"/>
      <c r="AF50" s="400"/>
      <c r="AG50" s="402" t="s">
        <v>109</v>
      </c>
      <c r="AH50" s="371"/>
    </row>
    <row r="51" spans="1:34" ht="15" customHeight="1" thickTop="1" thickBot="1">
      <c r="A51" s="362"/>
      <c r="B51" s="360"/>
      <c r="C51" s="360"/>
      <c r="D51" s="360"/>
      <c r="E51" s="360"/>
      <c r="F51" s="360"/>
      <c r="G51" s="472" t="s">
        <v>177</v>
      </c>
      <c r="H51" s="486"/>
      <c r="I51" s="494" t="s">
        <v>109</v>
      </c>
      <c r="J51" s="495"/>
      <c r="K51" s="495"/>
      <c r="L51" s="495"/>
      <c r="M51" s="495"/>
      <c r="N51" s="495"/>
      <c r="O51" s="529" t="s">
        <v>107</v>
      </c>
      <c r="P51" s="360"/>
      <c r="Q51" s="417"/>
      <c r="R51" s="407"/>
      <c r="S51" s="410"/>
      <c r="T51" s="484"/>
      <c r="U51" s="360"/>
      <c r="V51" s="360"/>
      <c r="W51" s="360"/>
      <c r="X51" s="360"/>
      <c r="Y51" s="472" t="s">
        <v>560</v>
      </c>
      <c r="Z51" s="360"/>
      <c r="AA51" s="515" t="s">
        <v>107</v>
      </c>
      <c r="AB51" s="491" t="s">
        <v>109</v>
      </c>
      <c r="AC51" s="382"/>
      <c r="AD51" s="382"/>
      <c r="AE51" s="358"/>
      <c r="AF51" s="358"/>
      <c r="AG51" s="383"/>
      <c r="AH51" s="371"/>
    </row>
    <row r="52" spans="1:34" ht="15" customHeight="1">
      <c r="A52" s="362"/>
      <c r="B52" s="360"/>
      <c r="C52" s="360"/>
      <c r="D52" s="360"/>
      <c r="E52" s="360"/>
      <c r="F52" s="360"/>
      <c r="H52" s="360"/>
      <c r="I52" s="515" t="s">
        <v>107</v>
      </c>
      <c r="J52" s="491" t="s">
        <v>109</v>
      </c>
      <c r="K52" s="358"/>
      <c r="L52" s="358"/>
      <c r="M52" s="358"/>
      <c r="N52" s="358"/>
      <c r="O52" s="526" t="s">
        <v>107</v>
      </c>
      <c r="P52" s="360"/>
      <c r="Q52" s="417"/>
      <c r="R52" s="407"/>
      <c r="S52" s="410"/>
      <c r="T52" s="484"/>
      <c r="U52" s="360"/>
      <c r="V52" s="360"/>
      <c r="W52" s="360"/>
      <c r="X52" s="360"/>
      <c r="Y52" s="360"/>
      <c r="Z52" s="360"/>
      <c r="AA52" s="515" t="s">
        <v>107</v>
      </c>
      <c r="AB52" s="382"/>
      <c r="AC52" s="491" t="s">
        <v>109</v>
      </c>
      <c r="AD52" s="382"/>
      <c r="AE52" s="358"/>
      <c r="AF52" s="358"/>
      <c r="AG52" s="383"/>
      <c r="AH52" s="371"/>
    </row>
    <row r="53" spans="1:34" ht="15" customHeight="1" thickBot="1">
      <c r="A53" s="362"/>
      <c r="B53" s="360"/>
      <c r="C53" s="360"/>
      <c r="D53" s="360"/>
      <c r="E53" s="360"/>
      <c r="F53" s="360"/>
      <c r="G53" s="360"/>
      <c r="H53" s="360"/>
      <c r="I53" s="515" t="s">
        <v>107</v>
      </c>
      <c r="J53" s="382"/>
      <c r="K53" s="491" t="s">
        <v>109</v>
      </c>
      <c r="L53" s="358"/>
      <c r="M53" s="395"/>
      <c r="N53" s="358"/>
      <c r="O53" s="526" t="s">
        <v>107</v>
      </c>
      <c r="P53" s="360"/>
      <c r="Q53" s="417"/>
      <c r="R53" s="407"/>
      <c r="S53" s="410"/>
      <c r="T53" s="484"/>
      <c r="U53" s="360"/>
      <c r="V53" s="360"/>
      <c r="W53" s="360"/>
      <c r="X53" s="360"/>
      <c r="Y53" s="360"/>
      <c r="Z53" s="360"/>
      <c r="AA53" s="532" t="s">
        <v>107</v>
      </c>
      <c r="AB53" s="384"/>
      <c r="AC53" s="384"/>
      <c r="AD53" s="384" t="s">
        <v>109</v>
      </c>
      <c r="AE53" s="366"/>
      <c r="AF53" s="366"/>
      <c r="AG53" s="492" t="s">
        <v>107</v>
      </c>
      <c r="AH53" s="371"/>
    </row>
    <row r="54" spans="1:34" ht="15" customHeight="1">
      <c r="A54" s="362"/>
      <c r="B54" s="360"/>
      <c r="C54" s="360"/>
      <c r="D54" s="360"/>
      <c r="E54" s="360"/>
      <c r="F54" s="360"/>
      <c r="G54" s="360"/>
      <c r="H54" s="360"/>
      <c r="I54" s="519" t="s">
        <v>107</v>
      </c>
      <c r="J54" s="358"/>
      <c r="K54" s="358"/>
      <c r="L54" s="358" t="s">
        <v>109</v>
      </c>
      <c r="M54" s="358"/>
      <c r="N54" s="358"/>
      <c r="O54" s="526" t="s">
        <v>107</v>
      </c>
      <c r="P54" s="360"/>
      <c r="Q54" s="417"/>
      <c r="R54" s="407"/>
      <c r="S54" s="410"/>
      <c r="T54" s="484"/>
      <c r="U54" s="360"/>
      <c r="V54" s="360"/>
      <c r="W54" s="360"/>
      <c r="X54" s="360"/>
      <c r="Y54" s="360"/>
      <c r="Z54" s="360"/>
      <c r="AA54" s="360"/>
      <c r="AB54" s="360"/>
      <c r="AC54" s="360"/>
      <c r="AD54" s="360"/>
      <c r="AE54" s="360"/>
      <c r="AF54" s="360"/>
      <c r="AG54" s="360"/>
      <c r="AH54" s="371"/>
    </row>
    <row r="55" spans="1:34" ht="15" customHeight="1">
      <c r="A55" s="362"/>
      <c r="B55" s="360"/>
      <c r="C55" s="360"/>
      <c r="D55" s="360"/>
      <c r="E55" s="360"/>
      <c r="F55" s="360"/>
      <c r="G55" s="360"/>
      <c r="H55" s="360"/>
      <c r="I55" s="519" t="s">
        <v>107</v>
      </c>
      <c r="J55" s="358"/>
      <c r="K55" s="358"/>
      <c r="L55" s="358"/>
      <c r="M55" s="358" t="s">
        <v>109</v>
      </c>
      <c r="N55" s="358"/>
      <c r="O55" s="380" t="s">
        <v>107</v>
      </c>
      <c r="P55" s="360"/>
      <c r="Q55" s="417"/>
      <c r="R55" s="407"/>
      <c r="S55" s="410"/>
      <c r="T55" s="484"/>
      <c r="U55" s="360"/>
      <c r="V55" s="360"/>
      <c r="W55" s="360"/>
      <c r="X55" s="360"/>
      <c r="Y55" s="360"/>
      <c r="Z55" s="360"/>
      <c r="AA55" s="360"/>
      <c r="AB55" s="360"/>
      <c r="AC55" s="360"/>
      <c r="AD55" s="360"/>
      <c r="AE55" s="360"/>
      <c r="AF55" s="360"/>
      <c r="AG55" s="360"/>
      <c r="AH55" s="371"/>
    </row>
    <row r="56" spans="1:34" ht="15" customHeight="1" thickBot="1">
      <c r="A56" s="362"/>
      <c r="B56" s="360"/>
      <c r="C56" s="360"/>
      <c r="D56" s="360"/>
      <c r="E56" s="360"/>
      <c r="F56" s="360"/>
      <c r="G56" s="360"/>
      <c r="H56" s="360"/>
      <c r="I56" s="520" t="s">
        <v>107</v>
      </c>
      <c r="J56" s="366"/>
      <c r="K56" s="366"/>
      <c r="L56" s="366"/>
      <c r="M56" s="366"/>
      <c r="N56" s="366" t="s">
        <v>109</v>
      </c>
      <c r="O56" s="381" t="s">
        <v>107</v>
      </c>
      <c r="P56" s="360"/>
      <c r="Q56" s="417"/>
      <c r="R56" s="407"/>
      <c r="S56" s="410"/>
      <c r="T56" s="484"/>
      <c r="U56" s="360"/>
      <c r="V56" s="360"/>
      <c r="W56" s="360"/>
      <c r="X56" s="360"/>
      <c r="Y56" s="360"/>
      <c r="Z56" s="360"/>
      <c r="AA56" s="360"/>
      <c r="AB56" s="360"/>
      <c r="AC56" s="360"/>
      <c r="AD56" s="360"/>
      <c r="AE56" s="360"/>
      <c r="AF56" s="360"/>
      <c r="AG56" s="360"/>
      <c r="AH56" s="371"/>
    </row>
    <row r="57" spans="1:34" ht="15" customHeight="1">
      <c r="A57" s="362"/>
      <c r="B57" s="360"/>
      <c r="C57" s="360"/>
      <c r="D57" s="360"/>
      <c r="E57" s="360"/>
      <c r="F57" s="360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417"/>
      <c r="R57" s="407"/>
      <c r="S57" s="410"/>
      <c r="T57" s="484"/>
      <c r="U57" s="360"/>
      <c r="V57" s="360"/>
      <c r="W57" s="360"/>
      <c r="X57" s="360"/>
      <c r="Y57" s="360"/>
      <c r="Z57" s="360"/>
      <c r="AA57" s="360"/>
      <c r="AB57" s="360"/>
      <c r="AC57" s="360"/>
      <c r="AD57" s="360"/>
      <c r="AE57" s="360"/>
      <c r="AF57" s="360"/>
      <c r="AG57" s="360"/>
      <c r="AH57" s="371"/>
    </row>
    <row r="58" spans="1:34" ht="15" customHeight="1">
      <c r="P58" s="360"/>
      <c r="Q58" s="417"/>
      <c r="R58" s="407"/>
      <c r="S58" s="410"/>
      <c r="T58" s="484"/>
      <c r="U58" s="360"/>
      <c r="V58" s="360"/>
      <c r="W58" s="360"/>
      <c r="X58" s="360"/>
      <c r="Y58" s="360"/>
      <c r="Z58" s="360"/>
      <c r="AA58" s="360"/>
      <c r="AB58" s="360"/>
      <c r="AC58" s="360"/>
      <c r="AD58" s="360"/>
      <c r="AE58" s="360"/>
      <c r="AF58" s="360"/>
      <c r="AG58" s="360"/>
      <c r="AH58" s="371"/>
    </row>
    <row r="59" spans="1:34" ht="15" customHeight="1" thickBot="1">
      <c r="A59" s="372"/>
      <c r="B59" s="368"/>
      <c r="C59" s="368"/>
      <c r="D59" s="368"/>
      <c r="E59" s="368"/>
      <c r="F59" s="368"/>
      <c r="G59" s="368"/>
      <c r="H59" s="368"/>
      <c r="I59" s="368"/>
      <c r="J59" s="368"/>
      <c r="K59" s="368"/>
      <c r="L59" s="368"/>
      <c r="M59" s="368"/>
      <c r="N59" s="368"/>
      <c r="O59" s="368"/>
      <c r="P59" s="368"/>
      <c r="Q59" s="418"/>
      <c r="R59" s="409"/>
      <c r="S59" s="411"/>
      <c r="T59" s="485"/>
      <c r="U59" s="368"/>
      <c r="V59" s="368"/>
      <c r="W59" s="368"/>
      <c r="X59" s="368"/>
      <c r="Y59" s="368"/>
      <c r="Z59" s="368"/>
      <c r="AA59" s="368"/>
      <c r="AB59" s="368"/>
      <c r="AC59" s="368"/>
      <c r="AD59" s="368"/>
      <c r="AE59" s="368"/>
      <c r="AF59" s="368"/>
      <c r="AG59" s="368"/>
      <c r="AH59" s="373"/>
    </row>
    <row r="60" spans="1:34" ht="15" customHeight="1"/>
    <row r="61" spans="1:34" ht="15" customHeight="1"/>
    <row r="62" spans="1:34" ht="15" customHeight="1"/>
    <row r="63" spans="1:34" ht="15" customHeight="1"/>
    <row r="64" spans="1:34" ht="15" customHeight="1"/>
    <row r="65" ht="15" customHeight="1"/>
    <row r="66" ht="15" customHeight="1"/>
    <row r="67" ht="15" customHeight="1"/>
    <row r="68" ht="15" customHeight="1"/>
  </sheetData>
  <sortState columnSort="1" ref="AA41:AG45">
    <sortCondition ref="I41:O41"/>
  </sortState>
  <hyperlinks>
    <hyperlink ref="A1" location="'INDEX'!$E$10" display="Nameless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6" tint="0.39997558519241921"/>
  </sheetPr>
  <dimension ref="B1:O59"/>
  <sheetViews>
    <sheetView zoomScale="90" zoomScaleNormal="90" workbookViewId="0">
      <selection activeCell="F18" sqref="F18"/>
    </sheetView>
  </sheetViews>
  <sheetFormatPr defaultRowHeight="15"/>
  <cols>
    <col min="1" max="1" width="4.28515625" customWidth="1"/>
    <col min="2" max="2" width="16" bestFit="1" customWidth="1"/>
    <col min="3" max="3" width="15.42578125" bestFit="1" customWidth="1"/>
    <col min="4" max="4" width="16" bestFit="1" customWidth="1"/>
    <col min="6" max="6" width="15.42578125" bestFit="1" customWidth="1"/>
    <col min="7" max="7" width="12.140625" customWidth="1"/>
    <col min="8" max="8" width="18.5703125" customWidth="1"/>
    <col min="9" max="9" width="12.42578125" bestFit="1" customWidth="1"/>
    <col min="10" max="10" width="9.140625" customWidth="1"/>
    <col min="11" max="11" width="14.5703125" bestFit="1" customWidth="1"/>
    <col min="12" max="12" width="11.140625" bestFit="1" customWidth="1"/>
    <col min="13" max="13" width="15.42578125" bestFit="1" customWidth="1"/>
    <col min="14" max="14" width="8.7109375" bestFit="1" customWidth="1"/>
  </cols>
  <sheetData>
    <row r="1" spans="2:14" ht="15.75" thickBot="1"/>
    <row r="2" spans="2:14">
      <c r="D2" s="430" t="s">
        <v>571</v>
      </c>
      <c r="G2" s="425"/>
      <c r="I2" s="452" t="s">
        <v>571</v>
      </c>
      <c r="J2" s="453" t="s">
        <v>593</v>
      </c>
      <c r="K2" s="452" t="s">
        <v>581</v>
      </c>
      <c r="L2" s="453" t="s">
        <v>587</v>
      </c>
      <c r="M2" s="452" t="s">
        <v>594</v>
      </c>
      <c r="N2" s="453" t="s">
        <v>588</v>
      </c>
    </row>
    <row r="3" spans="2:14" ht="15.75" thickBot="1">
      <c r="D3" s="431" t="s">
        <v>580</v>
      </c>
      <c r="I3" s="451" t="s">
        <v>580</v>
      </c>
      <c r="J3" s="450"/>
      <c r="K3" s="451" t="s">
        <v>582</v>
      </c>
      <c r="L3" s="450"/>
      <c r="M3" s="451" t="s">
        <v>590</v>
      </c>
      <c r="N3" s="450"/>
    </row>
    <row r="4" spans="2:14" ht="15.75" thickBot="1">
      <c r="D4" s="431" t="s">
        <v>583</v>
      </c>
      <c r="H4" s="434" t="s">
        <v>234</v>
      </c>
      <c r="I4" s="438" t="s">
        <v>585</v>
      </c>
      <c r="J4" s="446" t="s">
        <v>433</v>
      </c>
      <c r="K4" s="444" t="s">
        <v>577</v>
      </c>
      <c r="L4" s="448" t="s">
        <v>438</v>
      </c>
      <c r="M4" s="434"/>
      <c r="N4" s="445"/>
    </row>
    <row r="5" spans="2:14">
      <c r="C5" s="426"/>
      <c r="H5" s="454" t="s">
        <v>233</v>
      </c>
      <c r="I5" s="455" t="s">
        <v>585</v>
      </c>
      <c r="J5" s="456" t="s">
        <v>433</v>
      </c>
      <c r="K5" s="457" t="s">
        <v>577</v>
      </c>
      <c r="L5" s="458" t="s">
        <v>439</v>
      </c>
      <c r="M5" s="454"/>
      <c r="N5" s="459"/>
    </row>
    <row r="6" spans="2:14" ht="15.75" thickBot="1">
      <c r="C6" s="426"/>
      <c r="H6" s="460" t="s">
        <v>575</v>
      </c>
      <c r="I6" s="461" t="s">
        <v>585</v>
      </c>
      <c r="J6" s="462" t="s">
        <v>433</v>
      </c>
      <c r="K6" s="463" t="s">
        <v>176</v>
      </c>
      <c r="L6" s="464"/>
      <c r="M6" s="481" t="s">
        <v>592</v>
      </c>
      <c r="N6" s="464"/>
    </row>
    <row r="7" spans="2:14" ht="15.75" thickBot="1">
      <c r="B7" s="427" t="s">
        <v>234</v>
      </c>
      <c r="D7" s="386" t="s">
        <v>576</v>
      </c>
      <c r="F7" s="473" t="s">
        <v>574</v>
      </c>
      <c r="H7" s="439" t="s">
        <v>177</v>
      </c>
      <c r="I7" s="435" t="s">
        <v>585</v>
      </c>
      <c r="J7" s="447" t="s">
        <v>433</v>
      </c>
      <c r="K7" s="441" t="s">
        <v>176</v>
      </c>
      <c r="L7" s="449"/>
      <c r="M7" s="442" t="s">
        <v>591</v>
      </c>
      <c r="N7" s="480" t="s">
        <v>589</v>
      </c>
    </row>
    <row r="8" spans="2:14" ht="15.75" thickBot="1">
      <c r="B8" s="433"/>
      <c r="H8" s="439" t="s">
        <v>576</v>
      </c>
      <c r="I8" s="435" t="s">
        <v>585</v>
      </c>
      <c r="J8" s="447" t="s">
        <v>433</v>
      </c>
      <c r="K8" s="441" t="s">
        <v>176</v>
      </c>
      <c r="L8" s="449"/>
      <c r="M8" s="442" t="s">
        <v>591</v>
      </c>
      <c r="N8" s="478" t="s">
        <v>434</v>
      </c>
    </row>
    <row r="9" spans="2:14" ht="15.75" thickBot="1">
      <c r="D9" s="386" t="s">
        <v>561</v>
      </c>
      <c r="F9" s="473" t="s">
        <v>596</v>
      </c>
      <c r="H9" s="454" t="s">
        <v>603</v>
      </c>
      <c r="I9" s="455" t="s">
        <v>585</v>
      </c>
      <c r="J9" s="456" t="s">
        <v>433</v>
      </c>
      <c r="K9" s="465" t="s">
        <v>176</v>
      </c>
      <c r="L9" s="459"/>
      <c r="M9" s="466" t="s">
        <v>591</v>
      </c>
      <c r="N9" s="467" t="s">
        <v>432</v>
      </c>
    </row>
    <row r="10" spans="2:14" ht="15.75" thickBot="1">
      <c r="B10" s="427" t="s">
        <v>233</v>
      </c>
      <c r="H10" s="439" t="s">
        <v>560</v>
      </c>
      <c r="I10" s="436" t="s">
        <v>586</v>
      </c>
      <c r="J10" s="471"/>
      <c r="K10" s="439"/>
      <c r="L10" s="449"/>
      <c r="M10" s="442" t="s">
        <v>591</v>
      </c>
      <c r="N10" s="480" t="s">
        <v>589</v>
      </c>
    </row>
    <row r="11" spans="2:14" ht="15.75" thickBot="1">
      <c r="B11" s="433"/>
      <c r="D11" s="386" t="s">
        <v>177</v>
      </c>
      <c r="F11" s="473" t="s">
        <v>560</v>
      </c>
      <c r="H11" s="439" t="s">
        <v>574</v>
      </c>
      <c r="I11" s="436" t="s">
        <v>586</v>
      </c>
      <c r="J11" s="468"/>
      <c r="K11" s="439"/>
      <c r="L11" s="449"/>
      <c r="M11" s="442" t="s">
        <v>591</v>
      </c>
      <c r="N11" s="478" t="s">
        <v>434</v>
      </c>
    </row>
    <row r="12" spans="2:14" ht="15.75" thickBot="1">
      <c r="H12" s="440" t="s">
        <v>596</v>
      </c>
      <c r="I12" s="437" t="s">
        <v>586</v>
      </c>
      <c r="J12" s="470"/>
      <c r="K12" s="440"/>
      <c r="L12" s="450"/>
      <c r="M12" s="443" t="s">
        <v>591</v>
      </c>
      <c r="N12" s="479" t="s">
        <v>432</v>
      </c>
    </row>
    <row r="13" spans="2:14" ht="15.75" thickBot="1">
      <c r="D13" s="428" t="s">
        <v>575</v>
      </c>
    </row>
    <row r="15" spans="2:14" ht="15.75" thickBot="1"/>
    <row r="16" spans="2:14">
      <c r="D16" s="432" t="s">
        <v>581</v>
      </c>
      <c r="G16" s="425"/>
    </row>
    <row r="17" spans="2:15" ht="15.75" thickBot="1">
      <c r="D17" s="431" t="s">
        <v>595</v>
      </c>
    </row>
    <row r="18" spans="2:15" ht="15.75" thickBot="1">
      <c r="D18" s="431" t="s">
        <v>584</v>
      </c>
    </row>
    <row r="19" spans="2:15">
      <c r="C19" s="426"/>
    </row>
    <row r="20" spans="2:15" ht="15.75" thickBot="1">
      <c r="C20" s="426"/>
    </row>
    <row r="21" spans="2:15" ht="15.75" thickBot="1">
      <c r="B21" s="427" t="s">
        <v>234</v>
      </c>
      <c r="D21" s="386" t="s">
        <v>576</v>
      </c>
      <c r="F21" s="474" t="s">
        <v>574</v>
      </c>
    </row>
    <row r="22" spans="2:15" ht="15.75" thickBot="1">
      <c r="B22" s="429" t="s">
        <v>597</v>
      </c>
    </row>
    <row r="23" spans="2:15" ht="15.75" thickBot="1">
      <c r="D23" s="386" t="s">
        <v>561</v>
      </c>
      <c r="F23" s="474" t="s">
        <v>596</v>
      </c>
    </row>
    <row r="24" spans="2:15" ht="15.75" thickBot="1">
      <c r="B24" s="427" t="s">
        <v>233</v>
      </c>
    </row>
    <row r="25" spans="2:15" ht="15.75" thickBot="1">
      <c r="B25" s="429" t="s">
        <v>598</v>
      </c>
      <c r="D25" s="386" t="s">
        <v>177</v>
      </c>
      <c r="F25" s="474" t="s">
        <v>560</v>
      </c>
      <c r="I25" s="452" t="s">
        <v>571</v>
      </c>
      <c r="J25" s="453" t="s">
        <v>593</v>
      </c>
      <c r="K25" s="452" t="s">
        <v>581</v>
      </c>
      <c r="L25" s="453" t="s">
        <v>587</v>
      </c>
      <c r="M25" s="452" t="s">
        <v>594</v>
      </c>
      <c r="N25" s="453" t="s">
        <v>588</v>
      </c>
      <c r="O25" s="453" t="s">
        <v>605</v>
      </c>
    </row>
    <row r="26" spans="2:15" ht="15.75" thickBot="1">
      <c r="I26" s="451" t="s">
        <v>580</v>
      </c>
      <c r="J26" s="450"/>
      <c r="K26" s="451" t="s">
        <v>582</v>
      </c>
      <c r="L26" s="450"/>
      <c r="M26" s="451" t="s">
        <v>590</v>
      </c>
      <c r="N26" s="450"/>
      <c r="O26" s="450"/>
    </row>
    <row r="27" spans="2:15" ht="15.75" thickBot="1">
      <c r="D27" s="428" t="s">
        <v>575</v>
      </c>
      <c r="H27" s="434" t="s">
        <v>234</v>
      </c>
      <c r="I27" s="438" t="s">
        <v>585</v>
      </c>
      <c r="J27" s="446" t="s">
        <v>433</v>
      </c>
      <c r="K27" s="444" t="s">
        <v>577</v>
      </c>
      <c r="L27" s="448" t="s">
        <v>438</v>
      </c>
      <c r="M27" s="434"/>
      <c r="N27" s="445"/>
      <c r="O27" s="445"/>
    </row>
    <row r="28" spans="2:15">
      <c r="H28" s="454" t="s">
        <v>233</v>
      </c>
      <c r="I28" s="455" t="s">
        <v>585</v>
      </c>
      <c r="J28" s="456" t="s">
        <v>433</v>
      </c>
      <c r="K28" s="457" t="s">
        <v>577</v>
      </c>
      <c r="L28" s="458" t="s">
        <v>439</v>
      </c>
      <c r="M28" s="454"/>
      <c r="N28" s="459"/>
      <c r="O28" s="459"/>
    </row>
    <row r="29" spans="2:15">
      <c r="H29" s="460" t="s">
        <v>575</v>
      </c>
      <c r="I29" s="461" t="s">
        <v>585</v>
      </c>
      <c r="J29" s="462" t="s">
        <v>433</v>
      </c>
      <c r="K29" s="463" t="s">
        <v>176</v>
      </c>
      <c r="L29" s="464"/>
      <c r="M29" s="481" t="s">
        <v>592</v>
      </c>
      <c r="N29" s="464"/>
      <c r="O29" s="464"/>
    </row>
    <row r="30" spans="2:15" ht="15.75" thickBot="1">
      <c r="H30" s="439" t="s">
        <v>177</v>
      </c>
      <c r="I30" s="435" t="s">
        <v>585</v>
      </c>
      <c r="J30" s="447" t="s">
        <v>433</v>
      </c>
      <c r="K30" s="441" t="s">
        <v>176</v>
      </c>
      <c r="L30" s="449"/>
      <c r="M30" s="487"/>
      <c r="N30" s="468"/>
      <c r="O30" s="480" t="s">
        <v>592</v>
      </c>
    </row>
    <row r="31" spans="2:15">
      <c r="D31" s="476" t="s">
        <v>594</v>
      </c>
      <c r="H31" s="439" t="s">
        <v>576</v>
      </c>
      <c r="I31" s="435" t="s">
        <v>585</v>
      </c>
      <c r="J31" s="447" t="s">
        <v>433</v>
      </c>
      <c r="K31" s="441" t="s">
        <v>176</v>
      </c>
      <c r="L31" s="449"/>
      <c r="M31" s="442" t="s">
        <v>591</v>
      </c>
      <c r="N31" s="478" t="s">
        <v>434</v>
      </c>
      <c r="O31" s="468"/>
    </row>
    <row r="32" spans="2:15" ht="15.75" thickBot="1">
      <c r="D32" s="431" t="s">
        <v>599</v>
      </c>
      <c r="H32" s="454" t="s">
        <v>603</v>
      </c>
      <c r="I32" s="455" t="s">
        <v>585</v>
      </c>
      <c r="J32" s="456" t="s">
        <v>433</v>
      </c>
      <c r="K32" s="465" t="s">
        <v>176</v>
      </c>
      <c r="L32" s="459"/>
      <c r="M32" s="466" t="s">
        <v>591</v>
      </c>
      <c r="N32" s="467" t="s">
        <v>432</v>
      </c>
      <c r="O32" s="469"/>
    </row>
    <row r="33" spans="2:15" ht="15.75" thickBot="1">
      <c r="D33" s="431" t="s">
        <v>584</v>
      </c>
      <c r="H33" s="439" t="s">
        <v>560</v>
      </c>
      <c r="I33" s="436" t="s">
        <v>586</v>
      </c>
      <c r="J33" s="471"/>
      <c r="K33" s="439"/>
      <c r="L33" s="449"/>
      <c r="M33" s="487"/>
      <c r="N33" s="468"/>
      <c r="O33" s="480" t="s">
        <v>592</v>
      </c>
    </row>
    <row r="34" spans="2:15" ht="15.75" thickBot="1">
      <c r="C34" s="426"/>
      <c r="H34" s="439" t="s">
        <v>574</v>
      </c>
      <c r="I34" s="436" t="s">
        <v>586</v>
      </c>
      <c r="J34" s="468"/>
      <c r="K34" s="439"/>
      <c r="L34" s="449"/>
      <c r="M34" s="442" t="s">
        <v>591</v>
      </c>
      <c r="N34" s="478" t="s">
        <v>434</v>
      </c>
      <c r="O34" s="468"/>
    </row>
    <row r="35" spans="2:15" ht="15.75" thickBot="1">
      <c r="C35" s="426"/>
      <c r="D35" s="385" t="s">
        <v>576</v>
      </c>
      <c r="F35" s="385" t="s">
        <v>574</v>
      </c>
      <c r="H35" s="440" t="s">
        <v>596</v>
      </c>
      <c r="I35" s="437" t="s">
        <v>586</v>
      </c>
      <c r="J35" s="470"/>
      <c r="K35" s="440"/>
      <c r="L35" s="450"/>
      <c r="M35" s="443" t="s">
        <v>591</v>
      </c>
      <c r="N35" s="479" t="s">
        <v>432</v>
      </c>
      <c r="O35" s="470"/>
    </row>
    <row r="36" spans="2:15" ht="15.75" thickBot="1">
      <c r="B36" s="475" t="s">
        <v>234</v>
      </c>
      <c r="C36" s="426"/>
      <c r="D36" s="477" t="s">
        <v>601</v>
      </c>
      <c r="F36" s="477" t="s">
        <v>601</v>
      </c>
    </row>
    <row r="37" spans="2:15" ht="15.75" thickBot="1">
      <c r="B37" s="433"/>
    </row>
    <row r="38" spans="2:15" ht="15.75" thickBot="1">
      <c r="D38" s="473" t="s">
        <v>561</v>
      </c>
      <c r="F38" s="473" t="s">
        <v>596</v>
      </c>
    </row>
    <row r="39" spans="2:15" ht="15.75" thickBot="1">
      <c r="B39" s="475" t="s">
        <v>233</v>
      </c>
      <c r="D39" s="477" t="s">
        <v>600</v>
      </c>
      <c r="F39" s="477" t="s">
        <v>600</v>
      </c>
    </row>
    <row r="40" spans="2:15" ht="15.75" thickBot="1"/>
    <row r="41" spans="2:15" ht="15.75" thickBot="1">
      <c r="D41" s="472" t="s">
        <v>177</v>
      </c>
      <c r="F41" s="472" t="s">
        <v>560</v>
      </c>
    </row>
    <row r="42" spans="2:15" ht="15.75" thickBot="1">
      <c r="D42" s="477" t="s">
        <v>602</v>
      </c>
      <c r="F42" s="477" t="s">
        <v>602</v>
      </c>
    </row>
    <row r="43" spans="2:15" ht="15.75" thickBot="1">
      <c r="B43" s="433"/>
    </row>
    <row r="44" spans="2:15" ht="15.75" thickBot="1">
      <c r="D44" s="428" t="s">
        <v>575</v>
      </c>
      <c r="F44" s="16"/>
    </row>
    <row r="46" spans="2:15" ht="15.75" thickBot="1"/>
    <row r="47" spans="2:15" ht="15.75" thickBot="1">
      <c r="D47" s="482" t="s">
        <v>604</v>
      </c>
      <c r="G47" s="425"/>
    </row>
    <row r="48" spans="2:15">
      <c r="C48" s="426"/>
    </row>
    <row r="49" spans="2:6" ht="15.75" thickBot="1">
      <c r="C49" s="426"/>
    </row>
    <row r="50" spans="2:6" ht="15.75" thickBot="1">
      <c r="B50" s="427" t="s">
        <v>234</v>
      </c>
      <c r="C50" s="426"/>
      <c r="D50" s="385" t="s">
        <v>576</v>
      </c>
      <c r="F50" s="385" t="s">
        <v>574</v>
      </c>
    </row>
    <row r="51" spans="2:6" ht="15.75" thickBot="1">
      <c r="B51" s="429" t="s">
        <v>597</v>
      </c>
      <c r="C51" s="426"/>
      <c r="D51" s="477" t="s">
        <v>601</v>
      </c>
      <c r="F51" s="477" t="s">
        <v>601</v>
      </c>
    </row>
    <row r="52" spans="2:6" ht="15.75" thickBot="1"/>
    <row r="53" spans="2:6" ht="15.75" thickBot="1">
      <c r="B53" s="427" t="s">
        <v>233</v>
      </c>
      <c r="D53" s="473" t="s">
        <v>561</v>
      </c>
      <c r="F53" s="473" t="s">
        <v>596</v>
      </c>
    </row>
    <row r="54" spans="2:6" ht="15.75" thickBot="1">
      <c r="B54" s="429" t="s">
        <v>598</v>
      </c>
      <c r="D54" s="477" t="s">
        <v>600</v>
      </c>
      <c r="F54" s="477" t="s">
        <v>600</v>
      </c>
    </row>
    <row r="55" spans="2:6" ht="15.75" thickBot="1"/>
    <row r="56" spans="2:6" ht="15.75" thickBot="1">
      <c r="D56" s="472" t="s">
        <v>177</v>
      </c>
      <c r="F56" s="472" t="s">
        <v>560</v>
      </c>
    </row>
    <row r="57" spans="2:6" ht="15.75" thickBot="1">
      <c r="D57" s="477" t="s">
        <v>602</v>
      </c>
      <c r="F57" s="477" t="s">
        <v>602</v>
      </c>
    </row>
    <row r="58" spans="2:6" ht="15.75" thickBot="1"/>
    <row r="59" spans="2:6" ht="15.75" thickBot="1">
      <c r="D59" s="428" t="s">
        <v>575</v>
      </c>
      <c r="F59" s="16"/>
    </row>
  </sheetData>
  <pageMargins left="0.7" right="0.7" top="0.75" bottom="0.75" header="0.3" footer="0.3"/>
  <pageSetup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9">
    <tabColor indexed="27"/>
  </sheetPr>
  <dimension ref="A1:O38"/>
  <sheetViews>
    <sheetView showRowColHeaders="0" workbookViewId="0"/>
  </sheetViews>
  <sheetFormatPr defaultRowHeight="15"/>
  <cols>
    <col min="1" max="1" width="17.7109375" bestFit="1" customWidth="1"/>
    <col min="2" max="2" width="12" bestFit="1" customWidth="1"/>
    <col min="3" max="3" width="30.42578125" bestFit="1" customWidth="1"/>
    <col min="4" max="4" width="7.5703125" bestFit="1" customWidth="1"/>
    <col min="5" max="5" width="19" bestFit="1" customWidth="1"/>
    <col min="6" max="6" width="6.28515625" bestFit="1" customWidth="1"/>
    <col min="7" max="8" width="7.42578125" bestFit="1" customWidth="1"/>
    <col min="9" max="9" width="7.140625" bestFit="1" customWidth="1"/>
    <col min="10" max="10" width="7.5703125" bestFit="1" customWidth="1"/>
    <col min="11" max="11" width="4.42578125" bestFit="1" customWidth="1"/>
    <col min="12" max="12" width="7.7109375" bestFit="1" customWidth="1"/>
    <col min="13" max="13" width="6.4257812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234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441</v>
      </c>
      <c r="H3" s="81" t="s">
        <v>442</v>
      </c>
      <c r="I3" s="81" t="s">
        <v>444</v>
      </c>
      <c r="J3" s="81" t="s">
        <v>445</v>
      </c>
      <c r="K3" s="81" t="s">
        <v>446</v>
      </c>
      <c r="L3" s="81" t="s">
        <v>443</v>
      </c>
      <c r="M3" s="81" t="s">
        <v>447</v>
      </c>
      <c r="O3" t="s">
        <v>110</v>
      </c>
    </row>
    <row r="4" spans="1:15" ht="15.75" thickTop="1">
      <c r="E4" s="88" t="s">
        <v>388</v>
      </c>
      <c r="F4" s="85" t="s">
        <v>109</v>
      </c>
      <c r="G4" s="84"/>
      <c r="H4" s="84"/>
      <c r="I4" s="84"/>
      <c r="J4" s="84"/>
      <c r="K4" s="84"/>
      <c r="L4" s="84" t="s">
        <v>107</v>
      </c>
      <c r="M4" s="84" t="s">
        <v>107</v>
      </c>
    </row>
    <row r="5" spans="1:15">
      <c r="E5" s="62" t="s">
        <v>389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 t="s">
        <v>107</v>
      </c>
    </row>
    <row r="6" spans="1:15">
      <c r="E6" s="62" t="s">
        <v>390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 t="s">
        <v>107</v>
      </c>
    </row>
    <row r="7" spans="1:15">
      <c r="E7" s="62" t="s">
        <v>391</v>
      </c>
      <c r="F7" s="86"/>
      <c r="G7" s="79"/>
      <c r="H7" s="79"/>
      <c r="I7" s="79" t="s">
        <v>109</v>
      </c>
      <c r="J7" s="79"/>
      <c r="K7" s="79"/>
      <c r="L7" s="79" t="s">
        <v>107</v>
      </c>
      <c r="M7" s="79" t="s">
        <v>107</v>
      </c>
    </row>
    <row r="8" spans="1:15" ht="15.75" thickBot="1">
      <c r="E8" s="64" t="s">
        <v>392</v>
      </c>
      <c r="F8" s="87"/>
      <c r="G8" s="80"/>
      <c r="H8" s="80"/>
      <c r="I8" s="80"/>
      <c r="J8" s="80"/>
      <c r="K8" s="80" t="s">
        <v>109</v>
      </c>
      <c r="L8" s="80"/>
      <c r="M8" s="80" t="s">
        <v>107</v>
      </c>
    </row>
    <row r="10" spans="1:15" ht="15.75" thickBot="1">
      <c r="A10" t="s">
        <v>113</v>
      </c>
    </row>
    <row r="11" spans="1:15" ht="15.75" thickBot="1">
      <c r="A11" s="81" t="s">
        <v>108</v>
      </c>
      <c r="B11" s="81" t="s">
        <v>114</v>
      </c>
      <c r="C11" s="81" t="s">
        <v>115</v>
      </c>
      <c r="D11" s="81" t="s">
        <v>116</v>
      </c>
      <c r="E11" s="83" t="s">
        <v>117</v>
      </c>
      <c r="F11" s="82" t="s">
        <v>440</v>
      </c>
      <c r="G11" s="81" t="s">
        <v>441</v>
      </c>
      <c r="H11" s="81" t="s">
        <v>442</v>
      </c>
      <c r="I11" s="81" t="s">
        <v>444</v>
      </c>
      <c r="J11" s="81" t="s">
        <v>445</v>
      </c>
      <c r="K11" s="81" t="s">
        <v>446</v>
      </c>
      <c r="L11" s="81" t="s">
        <v>443</v>
      </c>
      <c r="M11" s="81" t="s">
        <v>447</v>
      </c>
    </row>
    <row r="12" spans="1:15" ht="15.75" thickTop="1">
      <c r="A12" s="91" t="s">
        <v>388</v>
      </c>
      <c r="B12" s="91" t="s">
        <v>462</v>
      </c>
      <c r="C12" s="91" t="s">
        <v>132</v>
      </c>
      <c r="D12" s="91" t="s">
        <v>123</v>
      </c>
      <c r="E12" s="88" t="s">
        <v>132</v>
      </c>
      <c r="F12" s="85" t="s">
        <v>109</v>
      </c>
      <c r="G12" s="84"/>
      <c r="H12" s="84"/>
      <c r="I12" s="84"/>
      <c r="J12" s="84"/>
      <c r="K12" s="84"/>
      <c r="L12" s="84" t="s">
        <v>107</v>
      </c>
      <c r="M12" s="84" t="s">
        <v>107</v>
      </c>
    </row>
    <row r="13" spans="1:15">
      <c r="A13" s="89" t="s">
        <v>389</v>
      </c>
      <c r="B13" s="89" t="s">
        <v>393</v>
      </c>
      <c r="C13" s="89" t="s">
        <v>132</v>
      </c>
      <c r="D13" s="89" t="s">
        <v>123</v>
      </c>
      <c r="E13" s="62" t="s">
        <v>122</v>
      </c>
      <c r="F13" s="86"/>
      <c r="G13" s="79" t="s">
        <v>109</v>
      </c>
      <c r="H13" s="79"/>
      <c r="I13" s="79"/>
      <c r="J13" s="79"/>
      <c r="K13" s="79"/>
      <c r="L13" s="79" t="s">
        <v>107</v>
      </c>
      <c r="M13" s="79" t="s">
        <v>107</v>
      </c>
    </row>
    <row r="14" spans="1:15">
      <c r="A14" s="89" t="s">
        <v>390</v>
      </c>
      <c r="B14" s="89" t="s">
        <v>394</v>
      </c>
      <c r="C14" s="89" t="s">
        <v>132</v>
      </c>
      <c r="D14" s="89" t="s">
        <v>123</v>
      </c>
      <c r="E14" s="62" t="s">
        <v>124</v>
      </c>
      <c r="F14" s="86"/>
      <c r="G14" s="79"/>
      <c r="H14" s="79" t="s">
        <v>109</v>
      </c>
      <c r="I14" s="79"/>
      <c r="J14" s="79"/>
      <c r="K14" s="79"/>
      <c r="L14" s="79" t="s">
        <v>107</v>
      </c>
      <c r="M14" s="79" t="s">
        <v>107</v>
      </c>
    </row>
    <row r="15" spans="1:15" ht="45">
      <c r="A15" s="89" t="s">
        <v>391</v>
      </c>
      <c r="B15" s="89" t="s">
        <v>463</v>
      </c>
      <c r="C15" s="89" t="s">
        <v>132</v>
      </c>
      <c r="D15" s="89" t="s">
        <v>123</v>
      </c>
      <c r="E15" s="243" t="s">
        <v>175</v>
      </c>
      <c r="F15" s="86"/>
      <c r="G15" s="79"/>
      <c r="H15" s="79"/>
      <c r="I15" s="79" t="s">
        <v>109</v>
      </c>
      <c r="J15" s="79"/>
      <c r="K15" s="79"/>
      <c r="L15" s="79" t="s">
        <v>107</v>
      </c>
      <c r="M15" s="79" t="s">
        <v>107</v>
      </c>
    </row>
    <row r="16" spans="1:15" ht="15.75" thickBot="1">
      <c r="A16" s="90" t="s">
        <v>392</v>
      </c>
      <c r="B16" s="90" t="s">
        <v>464</v>
      </c>
      <c r="C16" s="90" t="s">
        <v>132</v>
      </c>
      <c r="D16" s="90" t="s">
        <v>123</v>
      </c>
      <c r="E16" s="64" t="s">
        <v>128</v>
      </c>
      <c r="F16" s="87"/>
      <c r="G16" s="80"/>
      <c r="H16" s="80"/>
      <c r="I16" s="80"/>
      <c r="J16" s="80"/>
      <c r="K16" s="80" t="s">
        <v>109</v>
      </c>
      <c r="L16" s="80"/>
      <c r="M16" s="80" t="s">
        <v>107</v>
      </c>
    </row>
    <row r="18" spans="2:13" ht="15.75" thickBot="1">
      <c r="B18" t="s">
        <v>118</v>
      </c>
    </row>
    <row r="19" spans="2:13" ht="15.75" thickBot="1">
      <c r="B19" s="81" t="s">
        <v>114</v>
      </c>
      <c r="C19" s="81" t="s">
        <v>115</v>
      </c>
      <c r="D19" s="81" t="s">
        <v>116</v>
      </c>
      <c r="E19" s="83" t="s">
        <v>117</v>
      </c>
      <c r="F19" s="94" t="s">
        <v>440</v>
      </c>
      <c r="G19" s="95" t="s">
        <v>441</v>
      </c>
      <c r="H19" s="95" t="s">
        <v>442</v>
      </c>
      <c r="I19" s="95" t="s">
        <v>444</v>
      </c>
      <c r="J19" s="95" t="s">
        <v>445</v>
      </c>
      <c r="K19" s="96" t="s">
        <v>446</v>
      </c>
      <c r="L19" s="97" t="s">
        <v>443</v>
      </c>
      <c r="M19" s="98" t="s">
        <v>447</v>
      </c>
    </row>
    <row r="20" spans="2:13" ht="15.75" thickTop="1">
      <c r="B20" s="91" t="s">
        <v>462</v>
      </c>
      <c r="C20" s="91" t="s">
        <v>132</v>
      </c>
      <c r="D20" s="91" t="s">
        <v>123</v>
      </c>
      <c r="E20" s="88" t="s">
        <v>132</v>
      </c>
      <c r="F20" s="253" t="s">
        <v>109</v>
      </c>
      <c r="G20" s="84"/>
      <c r="H20" s="84"/>
      <c r="I20" s="84"/>
      <c r="J20" s="84"/>
      <c r="K20" s="92"/>
      <c r="L20" s="262" t="s">
        <v>107</v>
      </c>
      <c r="M20" s="263" t="s">
        <v>107</v>
      </c>
    </row>
    <row r="21" spans="2:13">
      <c r="B21" s="89" t="s">
        <v>465</v>
      </c>
      <c r="C21" s="89" t="s">
        <v>133</v>
      </c>
      <c r="D21" s="89" t="s">
        <v>123</v>
      </c>
      <c r="E21" s="62" t="s">
        <v>133</v>
      </c>
      <c r="F21" s="254" t="s">
        <v>109</v>
      </c>
      <c r="G21" s="79"/>
      <c r="H21" s="79"/>
      <c r="I21" s="79"/>
      <c r="J21" s="79"/>
      <c r="K21" s="93"/>
      <c r="L21" s="264" t="s">
        <v>107</v>
      </c>
      <c r="M21" s="93"/>
    </row>
    <row r="22" spans="2:13">
      <c r="B22" s="89" t="s">
        <v>393</v>
      </c>
      <c r="C22" s="89" t="s">
        <v>132</v>
      </c>
      <c r="D22" s="89" t="s">
        <v>123</v>
      </c>
      <c r="E22" s="62" t="s">
        <v>122</v>
      </c>
      <c r="F22" s="86"/>
      <c r="G22" s="255" t="s">
        <v>109</v>
      </c>
      <c r="H22" s="79"/>
      <c r="I22" s="79"/>
      <c r="J22" s="79"/>
      <c r="K22" s="93"/>
      <c r="L22" s="264" t="s">
        <v>107</v>
      </c>
      <c r="M22" s="265" t="s">
        <v>107</v>
      </c>
    </row>
    <row r="23" spans="2:13">
      <c r="B23" s="89" t="s">
        <v>384</v>
      </c>
      <c r="C23" s="89" t="s">
        <v>133</v>
      </c>
      <c r="D23" s="89" t="s">
        <v>123</v>
      </c>
      <c r="E23" s="62" t="s">
        <v>125</v>
      </c>
      <c r="F23" s="86"/>
      <c r="G23" s="255" t="s">
        <v>109</v>
      </c>
      <c r="H23" s="79"/>
      <c r="I23" s="79"/>
      <c r="J23" s="79"/>
      <c r="K23" s="93"/>
      <c r="L23" s="264" t="s">
        <v>107</v>
      </c>
      <c r="M23" s="93"/>
    </row>
    <row r="24" spans="2:13">
      <c r="B24" s="89" t="s">
        <v>385</v>
      </c>
      <c r="C24" s="89" t="s">
        <v>149</v>
      </c>
      <c r="D24" s="89" t="s">
        <v>147</v>
      </c>
      <c r="E24" s="62" t="s">
        <v>148</v>
      </c>
      <c r="F24" s="86"/>
      <c r="G24" s="79"/>
      <c r="H24" s="255" t="s">
        <v>109</v>
      </c>
      <c r="I24" s="79"/>
      <c r="J24" s="79"/>
      <c r="K24" s="93"/>
      <c r="L24" s="264" t="s">
        <v>107</v>
      </c>
      <c r="M24" s="93"/>
    </row>
    <row r="25" spans="2:13">
      <c r="B25" s="89" t="s">
        <v>394</v>
      </c>
      <c r="C25" s="89" t="s">
        <v>132</v>
      </c>
      <c r="D25" s="89" t="s">
        <v>123</v>
      </c>
      <c r="E25" s="62" t="s">
        <v>124</v>
      </c>
      <c r="F25" s="86"/>
      <c r="G25" s="79"/>
      <c r="H25" s="255" t="s">
        <v>109</v>
      </c>
      <c r="I25" s="79"/>
      <c r="J25" s="79"/>
      <c r="K25" s="93"/>
      <c r="L25" s="264" t="s">
        <v>107</v>
      </c>
      <c r="M25" s="265" t="s">
        <v>107</v>
      </c>
    </row>
    <row r="26" spans="2:13">
      <c r="B26" s="89" t="s">
        <v>386</v>
      </c>
      <c r="C26" s="89" t="s">
        <v>133</v>
      </c>
      <c r="D26" s="89" t="s">
        <v>123</v>
      </c>
      <c r="E26" s="62" t="s">
        <v>124</v>
      </c>
      <c r="F26" s="86"/>
      <c r="G26" s="79"/>
      <c r="H26" s="255" t="s">
        <v>109</v>
      </c>
      <c r="I26" s="79"/>
      <c r="J26" s="79"/>
      <c r="K26" s="93"/>
      <c r="L26" s="264" t="s">
        <v>107</v>
      </c>
      <c r="M26" s="93" t="s">
        <v>109</v>
      </c>
    </row>
    <row r="27" spans="2:13">
      <c r="B27" s="89" t="s">
        <v>387</v>
      </c>
      <c r="C27" s="89" t="s">
        <v>133</v>
      </c>
      <c r="D27" s="89" t="s">
        <v>123</v>
      </c>
      <c r="E27" s="62" t="s">
        <v>127</v>
      </c>
      <c r="F27" s="86"/>
      <c r="G27" s="79"/>
      <c r="H27" s="255" t="s">
        <v>109</v>
      </c>
      <c r="I27" s="79"/>
      <c r="J27" s="79"/>
      <c r="K27" s="256" t="s">
        <v>109</v>
      </c>
      <c r="L27" s="264" t="s">
        <v>107</v>
      </c>
      <c r="M27" s="93"/>
    </row>
    <row r="28" spans="2:13" ht="45">
      <c r="B28" s="89" t="s">
        <v>463</v>
      </c>
      <c r="C28" s="89" t="s">
        <v>132</v>
      </c>
      <c r="D28" s="89" t="s">
        <v>123</v>
      </c>
      <c r="E28" s="243" t="s">
        <v>175</v>
      </c>
      <c r="F28" s="86"/>
      <c r="G28" s="79"/>
      <c r="H28" s="79"/>
      <c r="I28" s="255" t="s">
        <v>109</v>
      </c>
      <c r="J28" s="79"/>
      <c r="K28" s="93"/>
      <c r="L28" s="264" t="s">
        <v>107</v>
      </c>
      <c r="M28" s="265" t="s">
        <v>107</v>
      </c>
    </row>
    <row r="29" spans="2:13" ht="45">
      <c r="B29" s="89" t="s">
        <v>466</v>
      </c>
      <c r="C29" s="89" t="s">
        <v>133</v>
      </c>
      <c r="D29" s="89" t="s">
        <v>123</v>
      </c>
      <c r="E29" s="243" t="s">
        <v>172</v>
      </c>
      <c r="F29" s="86"/>
      <c r="G29" s="79"/>
      <c r="H29" s="79"/>
      <c r="I29" s="255" t="s">
        <v>109</v>
      </c>
      <c r="J29" s="79"/>
      <c r="K29" s="93"/>
      <c r="L29" s="264" t="s">
        <v>107</v>
      </c>
      <c r="M29" s="93"/>
    </row>
    <row r="30" spans="2:13" ht="15.75" thickBot="1">
      <c r="B30" s="90" t="s">
        <v>464</v>
      </c>
      <c r="C30" s="90" t="s">
        <v>132</v>
      </c>
      <c r="D30" s="90" t="s">
        <v>123</v>
      </c>
      <c r="E30" s="64" t="s">
        <v>128</v>
      </c>
      <c r="F30" s="87"/>
      <c r="G30" s="80"/>
      <c r="H30" s="80"/>
      <c r="I30" s="80"/>
      <c r="J30" s="80"/>
      <c r="K30" s="257" t="s">
        <v>109</v>
      </c>
      <c r="L30" s="87"/>
      <c r="M30" s="266" t="s">
        <v>107</v>
      </c>
    </row>
    <row r="32" spans="2:13" ht="15.75" thickBot="1">
      <c r="E32" t="s">
        <v>119</v>
      </c>
    </row>
    <row r="33" spans="5:13" ht="15.75" thickBot="1">
      <c r="E33" s="83" t="s">
        <v>108</v>
      </c>
      <c r="F33" s="82" t="s">
        <v>440</v>
      </c>
      <c r="G33" s="81" t="s">
        <v>441</v>
      </c>
      <c r="H33" s="81" t="s">
        <v>442</v>
      </c>
      <c r="I33" s="81" t="s">
        <v>444</v>
      </c>
      <c r="J33" s="81" t="s">
        <v>445</v>
      </c>
      <c r="K33" s="81" t="s">
        <v>446</v>
      </c>
      <c r="L33" s="81" t="s">
        <v>443</v>
      </c>
      <c r="M33" s="81" t="s">
        <v>447</v>
      </c>
    </row>
    <row r="34" spans="5:13" ht="15.75" thickTop="1">
      <c r="E34" s="88" t="s">
        <v>395</v>
      </c>
      <c r="F34" s="85" t="s">
        <v>109</v>
      </c>
      <c r="G34" s="84"/>
      <c r="H34" s="84"/>
      <c r="I34" s="84"/>
      <c r="J34" s="84"/>
      <c r="K34" s="84"/>
      <c r="L34" s="84" t="s">
        <v>107</v>
      </c>
      <c r="M34" s="84" t="s">
        <v>107</v>
      </c>
    </row>
    <row r="35" spans="5:13">
      <c r="E35" s="62" t="s">
        <v>396</v>
      </c>
      <c r="F35" s="86"/>
      <c r="G35" s="79" t="s">
        <v>109</v>
      </c>
      <c r="H35" s="79"/>
      <c r="I35" s="79"/>
      <c r="J35" s="79"/>
      <c r="K35" s="79"/>
      <c r="L35" s="79" t="s">
        <v>107</v>
      </c>
      <c r="M35" s="79" t="s">
        <v>107</v>
      </c>
    </row>
    <row r="36" spans="5:13">
      <c r="E36" s="62" t="s">
        <v>397</v>
      </c>
      <c r="F36" s="86"/>
      <c r="G36" s="79"/>
      <c r="H36" s="79" t="s">
        <v>109</v>
      </c>
      <c r="I36" s="79"/>
      <c r="J36" s="79"/>
      <c r="K36" s="79"/>
      <c r="L36" s="79" t="s">
        <v>107</v>
      </c>
      <c r="M36" s="79" t="s">
        <v>107</v>
      </c>
    </row>
    <row r="37" spans="5:13">
      <c r="E37" s="62" t="s">
        <v>398</v>
      </c>
      <c r="F37" s="86"/>
      <c r="G37" s="79"/>
      <c r="H37" s="79"/>
      <c r="I37" s="79" t="s">
        <v>109</v>
      </c>
      <c r="J37" s="79"/>
      <c r="K37" s="79"/>
      <c r="L37" s="79" t="s">
        <v>107</v>
      </c>
      <c r="M37" s="79" t="s">
        <v>107</v>
      </c>
    </row>
    <row r="38" spans="5:13" ht="15.75" thickBot="1">
      <c r="E38" s="64" t="s">
        <v>399</v>
      </c>
      <c r="F38" s="87"/>
      <c r="G38" s="80"/>
      <c r="H38" s="80"/>
      <c r="I38" s="80"/>
      <c r="J38" s="80"/>
      <c r="K38" s="80" t="s">
        <v>109</v>
      </c>
      <c r="L38" s="80"/>
      <c r="M38" s="80" t="s">
        <v>107</v>
      </c>
    </row>
  </sheetData>
  <hyperlinks>
    <hyperlink ref="C1" location="'FacTyp-root2'!R1C1" display="Dom.Hright"/>
  </hyperlinks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0">
    <tabColor indexed="27"/>
  </sheetPr>
  <dimension ref="A1:O38"/>
  <sheetViews>
    <sheetView showRowColHeaders="0" zoomScale="70" zoomScaleNormal="70" workbookViewId="0">
      <selection activeCell="M8" sqref="E3:M8"/>
    </sheetView>
  </sheetViews>
  <sheetFormatPr defaultRowHeight="15"/>
  <cols>
    <col min="1" max="1" width="17.7109375" bestFit="1" customWidth="1"/>
    <col min="2" max="2" width="12" bestFit="1" customWidth="1"/>
    <col min="3" max="3" width="30.42578125" bestFit="1" customWidth="1"/>
    <col min="4" max="4" width="7.5703125" bestFit="1" customWidth="1"/>
    <col min="5" max="5" width="19" bestFit="1" customWidth="1"/>
    <col min="6" max="6" width="6.28515625" bestFit="1" customWidth="1"/>
    <col min="7" max="8" width="7.42578125" bestFit="1" customWidth="1"/>
    <col min="9" max="9" width="7.140625" bestFit="1" customWidth="1"/>
    <col min="10" max="10" width="7.5703125" bestFit="1" customWidth="1"/>
    <col min="11" max="11" width="6.42578125" bestFit="1" customWidth="1"/>
    <col min="12" max="12" width="7.7109375" bestFit="1" customWidth="1"/>
    <col min="13" max="13" width="4.4257812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233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441</v>
      </c>
      <c r="H3" s="81" t="s">
        <v>442</v>
      </c>
      <c r="I3" s="81" t="s">
        <v>444</v>
      </c>
      <c r="J3" s="81" t="s">
        <v>445</v>
      </c>
      <c r="K3" s="81" t="s">
        <v>447</v>
      </c>
      <c r="L3" s="81" t="s">
        <v>443</v>
      </c>
      <c r="M3" s="81" t="s">
        <v>446</v>
      </c>
      <c r="O3" t="s">
        <v>110</v>
      </c>
    </row>
    <row r="4" spans="1:15" ht="15.75" thickTop="1">
      <c r="E4" s="88" t="s">
        <v>467</v>
      </c>
      <c r="F4" s="85" t="s">
        <v>109</v>
      </c>
      <c r="G4" s="84"/>
      <c r="H4" s="84"/>
      <c r="I4" s="84"/>
      <c r="J4" s="84"/>
      <c r="K4" s="84"/>
      <c r="L4" s="84" t="s">
        <v>107</v>
      </c>
      <c r="M4" s="84" t="s">
        <v>107</v>
      </c>
    </row>
    <row r="5" spans="1:15">
      <c r="E5" s="62" t="s">
        <v>468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 t="s">
        <v>107</v>
      </c>
    </row>
    <row r="6" spans="1:15">
      <c r="E6" s="62" t="s">
        <v>469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 t="s">
        <v>107</v>
      </c>
    </row>
    <row r="7" spans="1:15">
      <c r="E7" s="62" t="s">
        <v>470</v>
      </c>
      <c r="F7" s="86"/>
      <c r="G7" s="79"/>
      <c r="H7" s="79"/>
      <c r="I7" s="79" t="s">
        <v>109</v>
      </c>
      <c r="J7" s="79"/>
      <c r="K7" s="79"/>
      <c r="L7" s="79" t="s">
        <v>107</v>
      </c>
      <c r="M7" s="79" t="s">
        <v>107</v>
      </c>
    </row>
    <row r="8" spans="1:15" ht="15.75" thickBot="1">
      <c r="E8" s="64" t="s">
        <v>471</v>
      </c>
      <c r="F8" s="87"/>
      <c r="G8" s="80"/>
      <c r="H8" s="80"/>
      <c r="I8" s="80"/>
      <c r="J8" s="80"/>
      <c r="K8" s="80" t="s">
        <v>109</v>
      </c>
      <c r="L8" s="80"/>
      <c r="M8" s="80" t="s">
        <v>107</v>
      </c>
    </row>
    <row r="10" spans="1:15" ht="15.75" thickBot="1">
      <c r="A10" t="s">
        <v>113</v>
      </c>
    </row>
    <row r="11" spans="1:15" ht="15.75" thickBot="1">
      <c r="A11" s="81" t="s">
        <v>108</v>
      </c>
      <c r="B11" s="81" t="s">
        <v>114</v>
      </c>
      <c r="C11" s="81" t="s">
        <v>115</v>
      </c>
      <c r="D11" s="81" t="s">
        <v>116</v>
      </c>
      <c r="E11" s="83" t="s">
        <v>117</v>
      </c>
      <c r="F11" s="82" t="s">
        <v>440</v>
      </c>
      <c r="G11" s="81" t="s">
        <v>441</v>
      </c>
      <c r="H11" s="81" t="s">
        <v>442</v>
      </c>
      <c r="I11" s="81" t="s">
        <v>444</v>
      </c>
      <c r="J11" s="81" t="s">
        <v>445</v>
      </c>
      <c r="K11" s="81" t="s">
        <v>447</v>
      </c>
      <c r="L11" s="81" t="s">
        <v>443</v>
      </c>
      <c r="M11" s="81" t="s">
        <v>446</v>
      </c>
    </row>
    <row r="12" spans="1:15" ht="15.75" thickTop="1">
      <c r="A12" s="91" t="s">
        <v>467</v>
      </c>
      <c r="B12" s="91" t="s">
        <v>472</v>
      </c>
      <c r="C12" s="91" t="s">
        <v>132</v>
      </c>
      <c r="D12" s="91" t="s">
        <v>128</v>
      </c>
      <c r="E12" s="88" t="s">
        <v>132</v>
      </c>
      <c r="F12" s="85" t="s">
        <v>109</v>
      </c>
      <c r="G12" s="84"/>
      <c r="H12" s="84"/>
      <c r="I12" s="84"/>
      <c r="J12" s="84"/>
      <c r="K12" s="84"/>
      <c r="L12" s="84" t="s">
        <v>107</v>
      </c>
      <c r="M12" s="84" t="s">
        <v>107</v>
      </c>
    </row>
    <row r="13" spans="1:15">
      <c r="A13" s="89" t="s">
        <v>468</v>
      </c>
      <c r="B13" s="89" t="s">
        <v>473</v>
      </c>
      <c r="C13" s="89" t="s">
        <v>132</v>
      </c>
      <c r="D13" s="89" t="s">
        <v>128</v>
      </c>
      <c r="E13" s="62" t="s">
        <v>122</v>
      </c>
      <c r="F13" s="86"/>
      <c r="G13" s="79" t="s">
        <v>109</v>
      </c>
      <c r="H13" s="79"/>
      <c r="I13" s="79"/>
      <c r="J13" s="79"/>
      <c r="K13" s="79"/>
      <c r="L13" s="79" t="s">
        <v>107</v>
      </c>
      <c r="M13" s="79" t="s">
        <v>107</v>
      </c>
    </row>
    <row r="14" spans="1:15">
      <c r="A14" s="89" t="s">
        <v>469</v>
      </c>
      <c r="B14" s="89" t="s">
        <v>474</v>
      </c>
      <c r="C14" s="89" t="s">
        <v>132</v>
      </c>
      <c r="D14" s="89" t="s">
        <v>128</v>
      </c>
      <c r="E14" s="62" t="s">
        <v>124</v>
      </c>
      <c r="F14" s="86"/>
      <c r="G14" s="79"/>
      <c r="H14" s="79" t="s">
        <v>109</v>
      </c>
      <c r="I14" s="79"/>
      <c r="J14" s="79"/>
      <c r="K14" s="79"/>
      <c r="L14" s="79" t="s">
        <v>107</v>
      </c>
      <c r="M14" s="79" t="s">
        <v>107</v>
      </c>
    </row>
    <row r="15" spans="1:15" ht="45">
      <c r="A15" s="89" t="s">
        <v>470</v>
      </c>
      <c r="B15" s="89" t="s">
        <v>475</v>
      </c>
      <c r="C15" s="89" t="s">
        <v>132</v>
      </c>
      <c r="D15" s="89" t="s">
        <v>128</v>
      </c>
      <c r="E15" s="243" t="s">
        <v>175</v>
      </c>
      <c r="F15" s="86"/>
      <c r="G15" s="79"/>
      <c r="H15" s="79"/>
      <c r="I15" s="79" t="s">
        <v>109</v>
      </c>
      <c r="J15" s="79"/>
      <c r="K15" s="79"/>
      <c r="L15" s="79" t="s">
        <v>107</v>
      </c>
      <c r="M15" s="79" t="s">
        <v>107</v>
      </c>
    </row>
    <row r="16" spans="1:15" ht="15.75" thickBot="1">
      <c r="A16" s="90" t="s">
        <v>471</v>
      </c>
      <c r="B16" s="90" t="s">
        <v>476</v>
      </c>
      <c r="C16" s="90" t="s">
        <v>132</v>
      </c>
      <c r="D16" s="90" t="s">
        <v>128</v>
      </c>
      <c r="E16" s="64" t="s">
        <v>123</v>
      </c>
      <c r="F16" s="87"/>
      <c r="G16" s="80"/>
      <c r="H16" s="80"/>
      <c r="I16" s="80"/>
      <c r="J16" s="80"/>
      <c r="K16" s="80" t="s">
        <v>109</v>
      </c>
      <c r="L16" s="80"/>
      <c r="M16" s="80" t="s">
        <v>107</v>
      </c>
    </row>
    <row r="18" spans="2:13" ht="15.75" thickBot="1">
      <c r="B18" t="s">
        <v>118</v>
      </c>
    </row>
    <row r="19" spans="2:13" ht="15.75" thickBot="1">
      <c r="B19" s="81" t="s">
        <v>114</v>
      </c>
      <c r="C19" s="81" t="s">
        <v>115</v>
      </c>
      <c r="D19" s="81" t="s">
        <v>116</v>
      </c>
      <c r="E19" s="83" t="s">
        <v>117</v>
      </c>
      <c r="F19" s="94" t="s">
        <v>440</v>
      </c>
      <c r="G19" s="95" t="s">
        <v>441</v>
      </c>
      <c r="H19" s="95" t="s">
        <v>442</v>
      </c>
      <c r="I19" s="95" t="s">
        <v>444</v>
      </c>
      <c r="J19" s="95" t="s">
        <v>445</v>
      </c>
      <c r="K19" s="96" t="s">
        <v>447</v>
      </c>
      <c r="L19" s="97" t="s">
        <v>443</v>
      </c>
      <c r="M19" s="98" t="s">
        <v>446</v>
      </c>
    </row>
    <row r="20" spans="2:13" ht="15.75" thickTop="1">
      <c r="B20" s="91" t="s">
        <v>472</v>
      </c>
      <c r="C20" s="91" t="s">
        <v>132</v>
      </c>
      <c r="D20" s="91" t="s">
        <v>128</v>
      </c>
      <c r="E20" s="88" t="s">
        <v>132</v>
      </c>
      <c r="F20" s="253" t="s">
        <v>109</v>
      </c>
      <c r="G20" s="84"/>
      <c r="H20" s="84"/>
      <c r="I20" s="84"/>
      <c r="J20" s="84"/>
      <c r="K20" s="92"/>
      <c r="L20" s="262" t="s">
        <v>107</v>
      </c>
      <c r="M20" s="263" t="s">
        <v>107</v>
      </c>
    </row>
    <row r="21" spans="2:13">
      <c r="B21" s="89" t="s">
        <v>465</v>
      </c>
      <c r="C21" s="89" t="s">
        <v>133</v>
      </c>
      <c r="D21" s="89" t="s">
        <v>123</v>
      </c>
      <c r="E21" s="62" t="s">
        <v>133</v>
      </c>
      <c r="F21" s="254" t="s">
        <v>109</v>
      </c>
      <c r="G21" s="79"/>
      <c r="H21" s="79"/>
      <c r="I21" s="79"/>
      <c r="J21" s="79"/>
      <c r="K21" s="93"/>
      <c r="L21" s="264" t="s">
        <v>107</v>
      </c>
      <c r="M21" s="93"/>
    </row>
    <row r="22" spans="2:13">
      <c r="B22" s="89" t="s">
        <v>473</v>
      </c>
      <c r="C22" s="89" t="s">
        <v>132</v>
      </c>
      <c r="D22" s="89" t="s">
        <v>128</v>
      </c>
      <c r="E22" s="62" t="s">
        <v>122</v>
      </c>
      <c r="F22" s="86"/>
      <c r="G22" s="255" t="s">
        <v>109</v>
      </c>
      <c r="H22" s="79"/>
      <c r="I22" s="79"/>
      <c r="J22" s="79"/>
      <c r="K22" s="93"/>
      <c r="L22" s="264" t="s">
        <v>107</v>
      </c>
      <c r="M22" s="265" t="s">
        <v>107</v>
      </c>
    </row>
    <row r="23" spans="2:13">
      <c r="B23" s="89" t="s">
        <v>384</v>
      </c>
      <c r="C23" s="89" t="s">
        <v>133</v>
      </c>
      <c r="D23" s="89" t="s">
        <v>123</v>
      </c>
      <c r="E23" s="62" t="s">
        <v>125</v>
      </c>
      <c r="F23" s="86"/>
      <c r="G23" s="255" t="s">
        <v>109</v>
      </c>
      <c r="H23" s="79"/>
      <c r="I23" s="79"/>
      <c r="J23" s="79"/>
      <c r="K23" s="93"/>
      <c r="L23" s="264" t="s">
        <v>107</v>
      </c>
      <c r="M23" s="93"/>
    </row>
    <row r="24" spans="2:13">
      <c r="B24" s="89" t="s">
        <v>385</v>
      </c>
      <c r="C24" s="89" t="s">
        <v>149</v>
      </c>
      <c r="D24" s="89" t="s">
        <v>147</v>
      </c>
      <c r="E24" s="62" t="s">
        <v>148</v>
      </c>
      <c r="F24" s="86"/>
      <c r="G24" s="79"/>
      <c r="H24" s="255" t="s">
        <v>109</v>
      </c>
      <c r="I24" s="79"/>
      <c r="J24" s="79"/>
      <c r="K24" s="93"/>
      <c r="L24" s="264" t="s">
        <v>107</v>
      </c>
      <c r="M24" s="93"/>
    </row>
    <row r="25" spans="2:13">
      <c r="B25" s="89" t="s">
        <v>474</v>
      </c>
      <c r="C25" s="89" t="s">
        <v>132</v>
      </c>
      <c r="D25" s="89" t="s">
        <v>128</v>
      </c>
      <c r="E25" s="62" t="s">
        <v>124</v>
      </c>
      <c r="F25" s="86"/>
      <c r="G25" s="79"/>
      <c r="H25" s="255" t="s">
        <v>109</v>
      </c>
      <c r="I25" s="79"/>
      <c r="J25" s="79"/>
      <c r="K25" s="93"/>
      <c r="L25" s="264" t="s">
        <v>107</v>
      </c>
      <c r="M25" s="265" t="s">
        <v>107</v>
      </c>
    </row>
    <row r="26" spans="2:13">
      <c r="B26" s="89" t="s">
        <v>386</v>
      </c>
      <c r="C26" s="89" t="s">
        <v>133</v>
      </c>
      <c r="D26" s="89" t="s">
        <v>123</v>
      </c>
      <c r="E26" s="62" t="s">
        <v>124</v>
      </c>
      <c r="F26" s="86"/>
      <c r="G26" s="79"/>
      <c r="H26" s="255" t="s">
        <v>109</v>
      </c>
      <c r="I26" s="79"/>
      <c r="J26" s="79"/>
      <c r="K26" s="256" t="s">
        <v>109</v>
      </c>
      <c r="L26" s="264" t="s">
        <v>107</v>
      </c>
      <c r="M26" s="93"/>
    </row>
    <row r="27" spans="2:13">
      <c r="B27" s="89" t="s">
        <v>387</v>
      </c>
      <c r="C27" s="89" t="s">
        <v>133</v>
      </c>
      <c r="D27" s="89" t="s">
        <v>123</v>
      </c>
      <c r="E27" s="62" t="s">
        <v>127</v>
      </c>
      <c r="F27" s="86"/>
      <c r="G27" s="79"/>
      <c r="H27" s="255" t="s">
        <v>109</v>
      </c>
      <c r="I27" s="79"/>
      <c r="J27" s="79"/>
      <c r="K27" s="93"/>
      <c r="L27" s="264" t="s">
        <v>107</v>
      </c>
      <c r="M27" s="93" t="s">
        <v>109</v>
      </c>
    </row>
    <row r="28" spans="2:13" ht="45">
      <c r="B28" s="89" t="s">
        <v>475</v>
      </c>
      <c r="C28" s="89" t="s">
        <v>132</v>
      </c>
      <c r="D28" s="89" t="s">
        <v>128</v>
      </c>
      <c r="E28" s="243" t="s">
        <v>175</v>
      </c>
      <c r="F28" s="86"/>
      <c r="G28" s="79"/>
      <c r="H28" s="79"/>
      <c r="I28" s="255" t="s">
        <v>109</v>
      </c>
      <c r="J28" s="79"/>
      <c r="K28" s="93"/>
      <c r="L28" s="264" t="s">
        <v>107</v>
      </c>
      <c r="M28" s="265" t="s">
        <v>107</v>
      </c>
    </row>
    <row r="29" spans="2:13" ht="45">
      <c r="B29" s="89" t="s">
        <v>466</v>
      </c>
      <c r="C29" s="89" t="s">
        <v>133</v>
      </c>
      <c r="D29" s="89" t="s">
        <v>123</v>
      </c>
      <c r="E29" s="243" t="s">
        <v>172</v>
      </c>
      <c r="F29" s="86"/>
      <c r="G29" s="79"/>
      <c r="H29" s="79"/>
      <c r="I29" s="255" t="s">
        <v>109</v>
      </c>
      <c r="J29" s="79"/>
      <c r="K29" s="93"/>
      <c r="L29" s="264" t="s">
        <v>107</v>
      </c>
      <c r="M29" s="93"/>
    </row>
    <row r="30" spans="2:13" ht="15.75" thickBot="1">
      <c r="B30" s="90" t="s">
        <v>476</v>
      </c>
      <c r="C30" s="90" t="s">
        <v>132</v>
      </c>
      <c r="D30" s="90" t="s">
        <v>128</v>
      </c>
      <c r="E30" s="64" t="s">
        <v>123</v>
      </c>
      <c r="F30" s="87"/>
      <c r="G30" s="80"/>
      <c r="H30" s="80"/>
      <c r="I30" s="80"/>
      <c r="J30" s="80"/>
      <c r="K30" s="257" t="s">
        <v>109</v>
      </c>
      <c r="L30" s="87"/>
      <c r="M30" s="266" t="s">
        <v>107</v>
      </c>
    </row>
    <row r="32" spans="2:13" ht="15.75" thickBot="1">
      <c r="E32" t="s">
        <v>119</v>
      </c>
    </row>
    <row r="33" spans="5:13" ht="15.75" thickBot="1">
      <c r="E33" s="83" t="s">
        <v>108</v>
      </c>
      <c r="F33" s="82" t="s">
        <v>440</v>
      </c>
      <c r="G33" s="81" t="s">
        <v>441</v>
      </c>
      <c r="H33" s="81" t="s">
        <v>442</v>
      </c>
      <c r="I33" s="81" t="s">
        <v>444</v>
      </c>
      <c r="J33" s="81" t="s">
        <v>445</v>
      </c>
      <c r="K33" s="81" t="s">
        <v>447</v>
      </c>
      <c r="L33" s="81" t="s">
        <v>443</v>
      </c>
      <c r="M33" s="81" t="s">
        <v>446</v>
      </c>
    </row>
    <row r="34" spans="5:13" ht="15.75" thickTop="1">
      <c r="E34" s="88" t="s">
        <v>477</v>
      </c>
      <c r="F34" s="85" t="s">
        <v>109</v>
      </c>
      <c r="G34" s="84"/>
      <c r="H34" s="84"/>
      <c r="I34" s="84"/>
      <c r="J34" s="84"/>
      <c r="K34" s="84"/>
      <c r="L34" s="84" t="s">
        <v>107</v>
      </c>
      <c r="M34" s="84" t="s">
        <v>107</v>
      </c>
    </row>
    <row r="35" spans="5:13">
      <c r="E35" s="62" t="s">
        <v>478</v>
      </c>
      <c r="F35" s="86"/>
      <c r="G35" s="79" t="s">
        <v>109</v>
      </c>
      <c r="H35" s="79"/>
      <c r="I35" s="79"/>
      <c r="J35" s="79"/>
      <c r="K35" s="79"/>
      <c r="L35" s="79" t="s">
        <v>107</v>
      </c>
      <c r="M35" s="79" t="s">
        <v>107</v>
      </c>
    </row>
    <row r="36" spans="5:13">
      <c r="E36" s="62" t="s">
        <v>479</v>
      </c>
      <c r="F36" s="86"/>
      <c r="G36" s="79"/>
      <c r="H36" s="79" t="s">
        <v>109</v>
      </c>
      <c r="I36" s="79"/>
      <c r="J36" s="79"/>
      <c r="K36" s="79"/>
      <c r="L36" s="79" t="s">
        <v>107</v>
      </c>
      <c r="M36" s="79" t="s">
        <v>107</v>
      </c>
    </row>
    <row r="37" spans="5:13">
      <c r="E37" s="62" t="s">
        <v>480</v>
      </c>
      <c r="F37" s="86"/>
      <c r="G37" s="79"/>
      <c r="H37" s="79"/>
      <c r="I37" s="79" t="s">
        <v>109</v>
      </c>
      <c r="J37" s="79"/>
      <c r="K37" s="79"/>
      <c r="L37" s="79" t="s">
        <v>107</v>
      </c>
      <c r="M37" s="79" t="s">
        <v>107</v>
      </c>
    </row>
    <row r="38" spans="5:13" ht="15.75" thickBot="1">
      <c r="E38" s="64" t="s">
        <v>481</v>
      </c>
      <c r="F38" s="87"/>
      <c r="G38" s="80"/>
      <c r="H38" s="80"/>
      <c r="I38" s="80"/>
      <c r="J38" s="80"/>
      <c r="K38" s="80" t="s">
        <v>109</v>
      </c>
      <c r="L38" s="80"/>
      <c r="M38" s="80" t="s">
        <v>107</v>
      </c>
    </row>
  </sheetData>
  <hyperlinks>
    <hyperlink ref="C1" location="'FacTyp-root2'!R1C1" display="Dom.Hfaith"/>
  </hyperlink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1">
    <tabColor indexed="27"/>
  </sheetPr>
  <dimension ref="A1:O41"/>
  <sheetViews>
    <sheetView showRowColHeaders="0" zoomScale="70" zoomScaleNormal="70" workbookViewId="0">
      <selection activeCell="P14" sqref="P14"/>
    </sheetView>
  </sheetViews>
  <sheetFormatPr defaultRowHeight="15"/>
  <cols>
    <col min="1" max="1" width="11.42578125" bestFit="1" customWidth="1"/>
    <col min="2" max="2" width="12" bestFit="1" customWidth="1"/>
    <col min="3" max="3" width="30.42578125" bestFit="1" customWidth="1"/>
    <col min="4" max="4" width="7.5703125" bestFit="1" customWidth="1"/>
    <col min="5" max="5" width="12.7109375" bestFit="1" customWidth="1"/>
    <col min="6" max="6" width="6.28515625" bestFit="1" customWidth="1"/>
    <col min="7" max="7" width="7.42578125" bestFit="1" customWidth="1"/>
    <col min="8" max="8" width="7.1406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7.42578125" bestFit="1" customWidth="1"/>
    <col min="13" max="13" width="7.710937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176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441</v>
      </c>
      <c r="H3" s="81" t="s">
        <v>444</v>
      </c>
      <c r="I3" s="81" t="s">
        <v>445</v>
      </c>
      <c r="J3" s="81" t="s">
        <v>446</v>
      </c>
      <c r="K3" s="81" t="s">
        <v>447</v>
      </c>
      <c r="L3" s="81" t="s">
        <v>442</v>
      </c>
      <c r="M3" s="81" t="s">
        <v>443</v>
      </c>
      <c r="O3" t="s">
        <v>110</v>
      </c>
    </row>
    <row r="4" spans="1:15" ht="15.75" thickTop="1">
      <c r="E4" s="88" t="s">
        <v>220</v>
      </c>
      <c r="F4" s="85" t="s">
        <v>109</v>
      </c>
      <c r="G4" s="84"/>
      <c r="H4" s="84"/>
      <c r="I4" s="84"/>
      <c r="J4" s="84"/>
      <c r="K4" s="84"/>
      <c r="L4" s="84" t="s">
        <v>107</v>
      </c>
      <c r="M4" s="84"/>
    </row>
    <row r="5" spans="1:15">
      <c r="E5" s="62" t="s">
        <v>221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/>
    </row>
    <row r="6" spans="1:15">
      <c r="E6" s="62" t="s">
        <v>222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/>
    </row>
    <row r="7" spans="1:15">
      <c r="E7" s="62" t="s">
        <v>223</v>
      </c>
      <c r="F7" s="86"/>
      <c r="G7" s="79"/>
      <c r="H7" s="79"/>
      <c r="I7" s="79"/>
      <c r="J7" s="79" t="s">
        <v>109</v>
      </c>
      <c r="K7" s="79"/>
      <c r="L7" s="79" t="s">
        <v>107</v>
      </c>
      <c r="M7" s="79"/>
    </row>
    <row r="8" spans="1:15">
      <c r="E8" s="62" t="s">
        <v>224</v>
      </c>
      <c r="F8" s="86"/>
      <c r="G8" s="79"/>
      <c r="H8" s="79"/>
      <c r="I8" s="79"/>
      <c r="J8" s="79"/>
      <c r="K8" s="79" t="s">
        <v>109</v>
      </c>
      <c r="L8" s="79" t="s">
        <v>107</v>
      </c>
      <c r="M8" s="79"/>
    </row>
    <row r="9" spans="1:15" ht="15.75" thickBot="1">
      <c r="E9" s="64" t="s">
        <v>225</v>
      </c>
      <c r="F9" s="87"/>
      <c r="G9" s="80"/>
      <c r="H9" s="80"/>
      <c r="I9" s="80"/>
      <c r="J9" s="80"/>
      <c r="K9" s="80"/>
      <c r="L9" s="80" t="s">
        <v>109</v>
      </c>
      <c r="M9" s="80" t="s">
        <v>107</v>
      </c>
    </row>
    <row r="11" spans="1:15" ht="15.75" thickBot="1">
      <c r="A11" t="s">
        <v>113</v>
      </c>
    </row>
    <row r="12" spans="1:15" ht="15.75" thickBot="1">
      <c r="A12" s="81" t="s">
        <v>108</v>
      </c>
      <c r="B12" s="81" t="s">
        <v>114</v>
      </c>
      <c r="C12" s="81" t="s">
        <v>115</v>
      </c>
      <c r="D12" s="81" t="s">
        <v>116</v>
      </c>
      <c r="E12" s="83" t="s">
        <v>117</v>
      </c>
      <c r="F12" s="82" t="s">
        <v>440</v>
      </c>
      <c r="G12" s="81" t="s">
        <v>441</v>
      </c>
      <c r="H12" s="81" t="s">
        <v>444</v>
      </c>
      <c r="I12" s="81" t="s">
        <v>445</v>
      </c>
      <c r="J12" s="81" t="s">
        <v>446</v>
      </c>
      <c r="K12" s="81" t="s">
        <v>447</v>
      </c>
      <c r="L12" s="81" t="s">
        <v>442</v>
      </c>
      <c r="M12" s="81" t="s">
        <v>443</v>
      </c>
    </row>
    <row r="13" spans="1:15" ht="15.75" thickTop="1">
      <c r="A13" s="91" t="s">
        <v>220</v>
      </c>
      <c r="B13" s="91" t="s">
        <v>482</v>
      </c>
      <c r="C13" s="91" t="s">
        <v>132</v>
      </c>
      <c r="D13" s="91" t="s">
        <v>124</v>
      </c>
      <c r="E13" s="88" t="s">
        <v>132</v>
      </c>
      <c r="F13" s="85" t="s">
        <v>109</v>
      </c>
      <c r="G13" s="84"/>
      <c r="H13" s="84"/>
      <c r="I13" s="84"/>
      <c r="J13" s="84"/>
      <c r="K13" s="84"/>
      <c r="L13" s="84" t="s">
        <v>107</v>
      </c>
      <c r="M13" s="84"/>
    </row>
    <row r="14" spans="1:15">
      <c r="A14" s="89" t="s">
        <v>221</v>
      </c>
      <c r="B14" s="89" t="s">
        <v>400</v>
      </c>
      <c r="C14" s="89" t="s">
        <v>132</v>
      </c>
      <c r="D14" s="89" t="s">
        <v>124</v>
      </c>
      <c r="E14" s="62" t="s">
        <v>122</v>
      </c>
      <c r="F14" s="86"/>
      <c r="G14" s="79" t="s">
        <v>109</v>
      </c>
      <c r="H14" s="79"/>
      <c r="I14" s="79"/>
      <c r="J14" s="79"/>
      <c r="K14" s="79"/>
      <c r="L14" s="79" t="s">
        <v>107</v>
      </c>
      <c r="M14" s="79"/>
    </row>
    <row r="15" spans="1:15" ht="45">
      <c r="A15" s="89" t="s">
        <v>222</v>
      </c>
      <c r="B15" s="89" t="s">
        <v>483</v>
      </c>
      <c r="C15" s="89" t="s">
        <v>132</v>
      </c>
      <c r="D15" s="89" t="s">
        <v>124</v>
      </c>
      <c r="E15" s="243" t="s">
        <v>175</v>
      </c>
      <c r="F15" s="86"/>
      <c r="G15" s="79"/>
      <c r="H15" s="79" t="s">
        <v>109</v>
      </c>
      <c r="I15" s="79"/>
      <c r="J15" s="79"/>
      <c r="K15" s="79"/>
      <c r="L15" s="79" t="s">
        <v>107</v>
      </c>
      <c r="M15" s="79"/>
    </row>
    <row r="16" spans="1:15">
      <c r="A16" s="89" t="s">
        <v>223</v>
      </c>
      <c r="B16" s="89" t="s">
        <v>484</v>
      </c>
      <c r="C16" s="89" t="s">
        <v>132</v>
      </c>
      <c r="D16" s="89" t="s">
        <v>124</v>
      </c>
      <c r="E16" s="62" t="s">
        <v>128</v>
      </c>
      <c r="F16" s="86"/>
      <c r="G16" s="79"/>
      <c r="H16" s="79"/>
      <c r="I16" s="79"/>
      <c r="J16" s="79" t="s">
        <v>109</v>
      </c>
      <c r="K16" s="79"/>
      <c r="L16" s="79" t="s">
        <v>107</v>
      </c>
      <c r="M16" s="99" t="s">
        <v>109</v>
      </c>
    </row>
    <row r="17" spans="1:13">
      <c r="A17" s="89" t="s">
        <v>224</v>
      </c>
      <c r="B17" s="89" t="s">
        <v>401</v>
      </c>
      <c r="C17" s="89" t="s">
        <v>132</v>
      </c>
      <c r="D17" s="89" t="s">
        <v>124</v>
      </c>
      <c r="E17" s="62" t="s">
        <v>123</v>
      </c>
      <c r="F17" s="86"/>
      <c r="G17" s="79"/>
      <c r="H17" s="79"/>
      <c r="I17" s="79"/>
      <c r="J17" s="79"/>
      <c r="K17" s="79" t="s">
        <v>109</v>
      </c>
      <c r="L17" s="79" t="s">
        <v>107</v>
      </c>
      <c r="M17" s="99" t="s">
        <v>109</v>
      </c>
    </row>
    <row r="18" spans="1:13" ht="15.75" thickBot="1">
      <c r="A18" s="90" t="s">
        <v>225</v>
      </c>
      <c r="B18" s="90" t="s">
        <v>385</v>
      </c>
      <c r="C18" s="90" t="s">
        <v>149</v>
      </c>
      <c r="D18" s="90" t="s">
        <v>147</v>
      </c>
      <c r="E18" s="64" t="s">
        <v>148</v>
      </c>
      <c r="F18" s="87"/>
      <c r="G18" s="80"/>
      <c r="H18" s="80"/>
      <c r="I18" s="80"/>
      <c r="J18" s="80"/>
      <c r="K18" s="80"/>
      <c r="L18" s="80" t="s">
        <v>109</v>
      </c>
      <c r="M18" s="80" t="s">
        <v>107</v>
      </c>
    </row>
    <row r="20" spans="1:13" ht="15.75" thickBot="1">
      <c r="B20" t="s">
        <v>118</v>
      </c>
    </row>
    <row r="21" spans="1:13" ht="15.75" thickBot="1">
      <c r="B21" s="81" t="s">
        <v>114</v>
      </c>
      <c r="C21" s="81" t="s">
        <v>115</v>
      </c>
      <c r="D21" s="81" t="s">
        <v>116</v>
      </c>
      <c r="E21" s="83" t="s">
        <v>117</v>
      </c>
      <c r="F21" s="94" t="s">
        <v>440</v>
      </c>
      <c r="G21" s="95" t="s">
        <v>441</v>
      </c>
      <c r="H21" s="95" t="s">
        <v>444</v>
      </c>
      <c r="I21" s="95" t="s">
        <v>445</v>
      </c>
      <c r="J21" s="95" t="s">
        <v>446</v>
      </c>
      <c r="K21" s="96" t="s">
        <v>447</v>
      </c>
      <c r="L21" s="258" t="s">
        <v>442</v>
      </c>
      <c r="M21" s="261" t="s">
        <v>443</v>
      </c>
    </row>
    <row r="22" spans="1:13" ht="15.75" thickTop="1">
      <c r="B22" s="91" t="s">
        <v>482</v>
      </c>
      <c r="C22" s="91" t="s">
        <v>132</v>
      </c>
      <c r="D22" s="91" t="s">
        <v>124</v>
      </c>
      <c r="E22" s="88" t="s">
        <v>132</v>
      </c>
      <c r="F22" s="253" t="s">
        <v>109</v>
      </c>
      <c r="G22" s="84"/>
      <c r="H22" s="84"/>
      <c r="I22" s="84"/>
      <c r="J22" s="84"/>
      <c r="K22" s="92"/>
      <c r="L22" s="245" t="s">
        <v>107</v>
      </c>
      <c r="M22" s="245"/>
    </row>
    <row r="23" spans="1:13">
      <c r="B23" s="89" t="s">
        <v>465</v>
      </c>
      <c r="C23" s="89" t="s">
        <v>133</v>
      </c>
      <c r="D23" s="89" t="s">
        <v>123</v>
      </c>
      <c r="E23" s="62" t="s">
        <v>133</v>
      </c>
      <c r="F23" s="254" t="s">
        <v>109</v>
      </c>
      <c r="G23" s="79"/>
      <c r="H23" s="79"/>
      <c r="I23" s="79"/>
      <c r="J23" s="79"/>
      <c r="K23" s="93"/>
      <c r="L23" s="246"/>
      <c r="M23" s="246" t="s">
        <v>107</v>
      </c>
    </row>
    <row r="24" spans="1:13">
      <c r="B24" s="89" t="s">
        <v>400</v>
      </c>
      <c r="C24" s="89" t="s">
        <v>132</v>
      </c>
      <c r="D24" s="89" t="s">
        <v>124</v>
      </c>
      <c r="E24" s="62" t="s">
        <v>122</v>
      </c>
      <c r="F24" s="86"/>
      <c r="G24" s="255" t="s">
        <v>109</v>
      </c>
      <c r="H24" s="79"/>
      <c r="I24" s="79"/>
      <c r="J24" s="79"/>
      <c r="K24" s="93"/>
      <c r="L24" s="246" t="s">
        <v>107</v>
      </c>
      <c r="M24" s="246"/>
    </row>
    <row r="25" spans="1:13">
      <c r="B25" s="89" t="s">
        <v>384</v>
      </c>
      <c r="C25" s="89" t="s">
        <v>133</v>
      </c>
      <c r="D25" s="89" t="s">
        <v>123</v>
      </c>
      <c r="E25" s="62" t="s">
        <v>125</v>
      </c>
      <c r="F25" s="86"/>
      <c r="G25" s="255" t="s">
        <v>109</v>
      </c>
      <c r="H25" s="79"/>
      <c r="I25" s="79"/>
      <c r="J25" s="79"/>
      <c r="K25" s="93"/>
      <c r="L25" s="246"/>
      <c r="M25" s="246" t="s">
        <v>107</v>
      </c>
    </row>
    <row r="26" spans="1:13" ht="45">
      <c r="B26" s="89" t="s">
        <v>483</v>
      </c>
      <c r="C26" s="89" t="s">
        <v>132</v>
      </c>
      <c r="D26" s="89" t="s">
        <v>124</v>
      </c>
      <c r="E26" s="243" t="s">
        <v>175</v>
      </c>
      <c r="F26" s="86"/>
      <c r="G26" s="79"/>
      <c r="H26" s="255" t="s">
        <v>109</v>
      </c>
      <c r="I26" s="79"/>
      <c r="J26" s="79"/>
      <c r="K26" s="93"/>
      <c r="L26" s="246" t="s">
        <v>107</v>
      </c>
      <c r="M26" s="246"/>
    </row>
    <row r="27" spans="1:13" ht="45">
      <c r="B27" s="89" t="s">
        <v>466</v>
      </c>
      <c r="C27" s="89" t="s">
        <v>133</v>
      </c>
      <c r="D27" s="89" t="s">
        <v>123</v>
      </c>
      <c r="E27" s="243" t="s">
        <v>172</v>
      </c>
      <c r="F27" s="86"/>
      <c r="G27" s="79"/>
      <c r="H27" s="255" t="s">
        <v>109</v>
      </c>
      <c r="I27" s="79"/>
      <c r="J27" s="79"/>
      <c r="K27" s="93"/>
      <c r="L27" s="246"/>
      <c r="M27" s="246" t="s">
        <v>107</v>
      </c>
    </row>
    <row r="28" spans="1:13">
      <c r="B28" s="89" t="s">
        <v>484</v>
      </c>
      <c r="C28" s="89" t="s">
        <v>132</v>
      </c>
      <c r="D28" s="89" t="s">
        <v>124</v>
      </c>
      <c r="E28" s="62" t="s">
        <v>128</v>
      </c>
      <c r="F28" s="86"/>
      <c r="G28" s="79"/>
      <c r="H28" s="79"/>
      <c r="I28" s="79"/>
      <c r="J28" s="255" t="s">
        <v>109</v>
      </c>
      <c r="K28" s="93"/>
      <c r="L28" s="246" t="s">
        <v>107</v>
      </c>
      <c r="M28" s="246" t="s">
        <v>109</v>
      </c>
    </row>
    <row r="29" spans="1:13">
      <c r="B29" s="89" t="s">
        <v>387</v>
      </c>
      <c r="C29" s="89" t="s">
        <v>133</v>
      </c>
      <c r="D29" s="89" t="s">
        <v>123</v>
      </c>
      <c r="E29" s="62" t="s">
        <v>127</v>
      </c>
      <c r="F29" s="86"/>
      <c r="G29" s="79"/>
      <c r="H29" s="79"/>
      <c r="I29" s="79"/>
      <c r="J29" s="255" t="s">
        <v>109</v>
      </c>
      <c r="K29" s="93"/>
      <c r="L29" s="246" t="s">
        <v>109</v>
      </c>
      <c r="M29" s="246" t="s">
        <v>107</v>
      </c>
    </row>
    <row r="30" spans="1:13">
      <c r="B30" s="89" t="s">
        <v>401</v>
      </c>
      <c r="C30" s="89" t="s">
        <v>132</v>
      </c>
      <c r="D30" s="89" t="s">
        <v>124</v>
      </c>
      <c r="E30" s="62" t="s">
        <v>123</v>
      </c>
      <c r="F30" s="86"/>
      <c r="G30" s="79"/>
      <c r="H30" s="79"/>
      <c r="I30" s="79"/>
      <c r="J30" s="79"/>
      <c r="K30" s="256" t="s">
        <v>109</v>
      </c>
      <c r="L30" s="246" t="s">
        <v>107</v>
      </c>
      <c r="M30" s="246" t="s">
        <v>109</v>
      </c>
    </row>
    <row r="31" spans="1:13" ht="15.75" thickBot="1">
      <c r="B31" s="90" t="s">
        <v>386</v>
      </c>
      <c r="C31" s="90" t="s">
        <v>133</v>
      </c>
      <c r="D31" s="90" t="s">
        <v>123</v>
      </c>
      <c r="E31" s="64" t="s">
        <v>124</v>
      </c>
      <c r="F31" s="87"/>
      <c r="G31" s="80"/>
      <c r="H31" s="80"/>
      <c r="I31" s="80"/>
      <c r="J31" s="80"/>
      <c r="K31" s="257" t="s">
        <v>109</v>
      </c>
      <c r="L31" s="247" t="s">
        <v>109</v>
      </c>
      <c r="M31" s="247" t="s">
        <v>107</v>
      </c>
    </row>
    <row r="32" spans="1:13" ht="15.75" thickBot="1">
      <c r="B32" s="248" t="s">
        <v>385</v>
      </c>
      <c r="C32" s="248" t="s">
        <v>149</v>
      </c>
      <c r="D32" s="248" t="s">
        <v>147</v>
      </c>
      <c r="E32" s="267" t="s">
        <v>148</v>
      </c>
      <c r="F32" s="250"/>
      <c r="G32" s="251"/>
      <c r="H32" s="251"/>
      <c r="I32" s="251"/>
      <c r="J32" s="251"/>
      <c r="K32" s="252"/>
      <c r="L32" s="259" t="s">
        <v>109</v>
      </c>
      <c r="M32" s="260" t="s">
        <v>107</v>
      </c>
    </row>
    <row r="34" spans="5:13" ht="15.75" thickBot="1">
      <c r="E34" t="s">
        <v>119</v>
      </c>
    </row>
    <row r="35" spans="5:13" ht="15.75" thickBot="1">
      <c r="E35" s="83" t="s">
        <v>108</v>
      </c>
      <c r="F35" s="82" t="s">
        <v>440</v>
      </c>
      <c r="G35" s="81" t="s">
        <v>441</v>
      </c>
      <c r="H35" s="81" t="s">
        <v>444</v>
      </c>
      <c r="I35" s="81" t="s">
        <v>445</v>
      </c>
      <c r="J35" s="81" t="s">
        <v>446</v>
      </c>
      <c r="K35" s="81" t="s">
        <v>447</v>
      </c>
      <c r="L35" s="81" t="s">
        <v>442</v>
      </c>
      <c r="M35" s="81" t="s">
        <v>443</v>
      </c>
    </row>
    <row r="36" spans="5:13" ht="15.75" thickTop="1">
      <c r="E36" s="88" t="s">
        <v>402</v>
      </c>
      <c r="F36" s="85" t="s">
        <v>109</v>
      </c>
      <c r="G36" s="84"/>
      <c r="H36" s="84"/>
      <c r="I36" s="84"/>
      <c r="J36" s="84"/>
      <c r="K36" s="84"/>
      <c r="L36" s="84" t="s">
        <v>107</v>
      </c>
      <c r="M36" s="84" t="s">
        <v>107</v>
      </c>
    </row>
    <row r="37" spans="5:13">
      <c r="E37" s="62" t="s">
        <v>403</v>
      </c>
      <c r="F37" s="86"/>
      <c r="G37" s="79" t="s">
        <v>109</v>
      </c>
      <c r="H37" s="79"/>
      <c r="I37" s="79"/>
      <c r="J37" s="79"/>
      <c r="K37" s="79"/>
      <c r="L37" s="79" t="s">
        <v>107</v>
      </c>
      <c r="M37" s="79" t="s">
        <v>107</v>
      </c>
    </row>
    <row r="38" spans="5:13">
      <c r="E38" s="62" t="s">
        <v>404</v>
      </c>
      <c r="F38" s="86"/>
      <c r="G38" s="79"/>
      <c r="H38" s="79" t="s">
        <v>109</v>
      </c>
      <c r="I38" s="79"/>
      <c r="J38" s="79"/>
      <c r="K38" s="79"/>
      <c r="L38" s="79" t="s">
        <v>107</v>
      </c>
      <c r="M38" s="79" t="s">
        <v>107</v>
      </c>
    </row>
    <row r="39" spans="5:13">
      <c r="E39" s="62" t="s">
        <v>405</v>
      </c>
      <c r="F39" s="86"/>
      <c r="G39" s="79"/>
      <c r="H39" s="79"/>
      <c r="I39" s="79"/>
      <c r="J39" s="79" t="s">
        <v>109</v>
      </c>
      <c r="K39" s="79"/>
      <c r="L39" s="79" t="s">
        <v>107</v>
      </c>
      <c r="M39" s="79" t="s">
        <v>107</v>
      </c>
    </row>
    <row r="40" spans="5:13">
      <c r="E40" s="62" t="s">
        <v>406</v>
      </c>
      <c r="F40" s="86"/>
      <c r="G40" s="79"/>
      <c r="H40" s="79"/>
      <c r="I40" s="79"/>
      <c r="J40" s="79"/>
      <c r="K40" s="79" t="s">
        <v>109</v>
      </c>
      <c r="L40" s="79" t="s">
        <v>107</v>
      </c>
      <c r="M40" s="79" t="s">
        <v>107</v>
      </c>
    </row>
    <row r="41" spans="5:13" ht="15.75" thickBot="1">
      <c r="E41" s="64" t="s">
        <v>407</v>
      </c>
      <c r="F41" s="87"/>
      <c r="G41" s="80"/>
      <c r="H41" s="80"/>
      <c r="I41" s="80"/>
      <c r="J41" s="80"/>
      <c r="K41" s="80"/>
      <c r="L41" s="80" t="s">
        <v>109</v>
      </c>
      <c r="M41" s="80" t="s">
        <v>107</v>
      </c>
    </row>
  </sheetData>
  <hyperlinks>
    <hyperlink ref="C1" location="'FacTyp-root2'!R1C1" display="Dir"/>
  </hyperlinks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2">
    <tabColor indexed="27"/>
  </sheetPr>
  <dimension ref="A1:O41"/>
  <sheetViews>
    <sheetView showRowColHeaders="0" zoomScale="70" zoomScaleNormal="70" workbookViewId="0">
      <selection activeCell="M41" sqref="F35:M41"/>
    </sheetView>
  </sheetViews>
  <sheetFormatPr defaultRowHeight="15"/>
  <cols>
    <col min="1" max="1" width="22.5703125" bestFit="1" customWidth="1"/>
    <col min="2" max="2" width="12" bestFit="1" customWidth="1"/>
    <col min="3" max="3" width="30.42578125" bestFit="1" customWidth="1"/>
    <col min="4" max="4" width="7.5703125" bestFit="1" customWidth="1"/>
    <col min="5" max="5" width="23.85546875" bestFit="1" customWidth="1"/>
    <col min="6" max="7" width="7.42578125" bestFit="1" customWidth="1"/>
    <col min="8" max="8" width="7.1406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6.28515625" bestFit="1" customWidth="1"/>
    <col min="13" max="13" width="7.710937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449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441</v>
      </c>
      <c r="G3" s="81" t="s">
        <v>442</v>
      </c>
      <c r="H3" s="81" t="s">
        <v>444</v>
      </c>
      <c r="I3" s="81" t="s">
        <v>445</v>
      </c>
      <c r="J3" s="81" t="s">
        <v>446</v>
      </c>
      <c r="K3" s="81" t="s">
        <v>447</v>
      </c>
      <c r="L3" s="81" t="s">
        <v>440</v>
      </c>
      <c r="M3" s="81" t="s">
        <v>443</v>
      </c>
      <c r="O3" t="s">
        <v>110</v>
      </c>
    </row>
    <row r="4" spans="1:15" ht="15.75" thickTop="1">
      <c r="E4" s="88" t="s">
        <v>485</v>
      </c>
      <c r="F4" s="85" t="s">
        <v>109</v>
      </c>
      <c r="G4" s="84"/>
      <c r="H4" s="84"/>
      <c r="I4" s="84"/>
      <c r="J4" s="84"/>
      <c r="K4" s="84"/>
      <c r="L4" s="84" t="s">
        <v>107</v>
      </c>
      <c r="M4" s="84"/>
    </row>
    <row r="5" spans="1:15">
      <c r="E5" s="62" t="s">
        <v>486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/>
    </row>
    <row r="6" spans="1:15">
      <c r="E6" s="62" t="s">
        <v>487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/>
    </row>
    <row r="7" spans="1:15">
      <c r="E7" s="62" t="s">
        <v>488</v>
      </c>
      <c r="F7" s="86"/>
      <c r="G7" s="79"/>
      <c r="H7" s="79"/>
      <c r="I7" s="79"/>
      <c r="J7" s="79" t="s">
        <v>109</v>
      </c>
      <c r="K7" s="79"/>
      <c r="L7" s="79" t="s">
        <v>107</v>
      </c>
      <c r="M7" s="79"/>
    </row>
    <row r="8" spans="1:15">
      <c r="E8" s="62" t="s">
        <v>489</v>
      </c>
      <c r="F8" s="86"/>
      <c r="G8" s="79"/>
      <c r="H8" s="79"/>
      <c r="I8" s="79"/>
      <c r="J8" s="79"/>
      <c r="K8" s="79" t="s">
        <v>109</v>
      </c>
      <c r="L8" s="79" t="s">
        <v>107</v>
      </c>
      <c r="M8" s="79"/>
    </row>
    <row r="9" spans="1:15" ht="15.75" thickBot="1">
      <c r="E9" s="64" t="s">
        <v>490</v>
      </c>
      <c r="F9" s="87"/>
      <c r="G9" s="80"/>
      <c r="H9" s="80"/>
      <c r="I9" s="80"/>
      <c r="J9" s="80"/>
      <c r="K9" s="80"/>
      <c r="L9" s="80" t="s">
        <v>109</v>
      </c>
      <c r="M9" s="80" t="s">
        <v>107</v>
      </c>
    </row>
    <row r="11" spans="1:15" ht="15.75" thickBot="1">
      <c r="A11" t="s">
        <v>113</v>
      </c>
    </row>
    <row r="12" spans="1:15" ht="15.75" thickBot="1">
      <c r="A12" s="81" t="s">
        <v>108</v>
      </c>
      <c r="B12" s="81" t="s">
        <v>114</v>
      </c>
      <c r="C12" s="81" t="s">
        <v>115</v>
      </c>
      <c r="D12" s="81" t="s">
        <v>116</v>
      </c>
      <c r="E12" s="83" t="s">
        <v>117</v>
      </c>
      <c r="F12" s="82" t="s">
        <v>441</v>
      </c>
      <c r="G12" s="81" t="s">
        <v>442</v>
      </c>
      <c r="H12" s="81" t="s">
        <v>444</v>
      </c>
      <c r="I12" s="81" t="s">
        <v>445</v>
      </c>
      <c r="J12" s="81" t="s">
        <v>446</v>
      </c>
      <c r="K12" s="81" t="s">
        <v>447</v>
      </c>
      <c r="L12" s="81" t="s">
        <v>440</v>
      </c>
      <c r="M12" s="81" t="s">
        <v>443</v>
      </c>
    </row>
    <row r="13" spans="1:15" ht="15.75" thickTop="1">
      <c r="A13" s="91" t="s">
        <v>485</v>
      </c>
      <c r="B13" s="91" t="s">
        <v>491</v>
      </c>
      <c r="C13" s="91" t="s">
        <v>132</v>
      </c>
      <c r="D13" s="91" t="s">
        <v>132</v>
      </c>
      <c r="E13" s="88" t="s">
        <v>122</v>
      </c>
      <c r="F13" s="85" t="s">
        <v>109</v>
      </c>
      <c r="G13" s="84"/>
      <c r="H13" s="84"/>
      <c r="I13" s="84"/>
      <c r="J13" s="84"/>
      <c r="K13" s="84"/>
      <c r="L13" s="84" t="s">
        <v>107</v>
      </c>
      <c r="M13" s="84"/>
    </row>
    <row r="14" spans="1:15">
      <c r="A14" s="89" t="s">
        <v>486</v>
      </c>
      <c r="B14" s="89" t="s">
        <v>492</v>
      </c>
      <c r="C14" s="89" t="s">
        <v>132</v>
      </c>
      <c r="D14" s="89" t="s">
        <v>132</v>
      </c>
      <c r="E14" s="62" t="s">
        <v>124</v>
      </c>
      <c r="F14" s="86"/>
      <c r="G14" s="79" t="s">
        <v>109</v>
      </c>
      <c r="H14" s="79"/>
      <c r="I14" s="79"/>
      <c r="J14" s="79"/>
      <c r="K14" s="79"/>
      <c r="L14" s="79" t="s">
        <v>107</v>
      </c>
      <c r="M14" s="79"/>
    </row>
    <row r="15" spans="1:15" ht="45">
      <c r="A15" s="89" t="s">
        <v>487</v>
      </c>
      <c r="B15" s="89" t="s">
        <v>493</v>
      </c>
      <c r="C15" s="89" t="s">
        <v>132</v>
      </c>
      <c r="D15" s="89" t="s">
        <v>132</v>
      </c>
      <c r="E15" s="243" t="s">
        <v>175</v>
      </c>
      <c r="F15" s="86"/>
      <c r="G15" s="79"/>
      <c r="H15" s="79" t="s">
        <v>109</v>
      </c>
      <c r="I15" s="79"/>
      <c r="J15" s="79"/>
      <c r="K15" s="79"/>
      <c r="L15" s="79" t="s">
        <v>107</v>
      </c>
      <c r="M15" s="79"/>
    </row>
    <row r="16" spans="1:15">
      <c r="A16" s="89" t="s">
        <v>488</v>
      </c>
      <c r="B16" s="89" t="s">
        <v>494</v>
      </c>
      <c r="C16" s="89" t="s">
        <v>132</v>
      </c>
      <c r="D16" s="89" t="s">
        <v>132</v>
      </c>
      <c r="E16" s="62" t="s">
        <v>128</v>
      </c>
      <c r="F16" s="86"/>
      <c r="G16" s="79"/>
      <c r="H16" s="79"/>
      <c r="I16" s="79"/>
      <c r="J16" s="79" t="s">
        <v>109</v>
      </c>
      <c r="K16" s="79"/>
      <c r="L16" s="79" t="s">
        <v>107</v>
      </c>
      <c r="M16" s="99" t="s">
        <v>109</v>
      </c>
    </row>
    <row r="17" spans="1:13">
      <c r="A17" s="89" t="s">
        <v>489</v>
      </c>
      <c r="B17" s="89" t="s">
        <v>495</v>
      </c>
      <c r="C17" s="89" t="s">
        <v>132</v>
      </c>
      <c r="D17" s="89" t="s">
        <v>132</v>
      </c>
      <c r="E17" s="62" t="s">
        <v>123</v>
      </c>
      <c r="F17" s="86"/>
      <c r="G17" s="79"/>
      <c r="H17" s="79"/>
      <c r="I17" s="79"/>
      <c r="J17" s="79"/>
      <c r="K17" s="79" t="s">
        <v>109</v>
      </c>
      <c r="L17" s="79" t="s">
        <v>107</v>
      </c>
      <c r="M17" s="99" t="s">
        <v>109</v>
      </c>
    </row>
    <row r="18" spans="1:13" ht="15.75" thickBot="1">
      <c r="A18" s="90" t="s">
        <v>490</v>
      </c>
      <c r="B18" s="90" t="s">
        <v>465</v>
      </c>
      <c r="C18" s="90" t="s">
        <v>133</v>
      </c>
      <c r="D18" s="90" t="s">
        <v>123</v>
      </c>
      <c r="E18" s="64" t="s">
        <v>133</v>
      </c>
      <c r="F18" s="87"/>
      <c r="G18" s="80"/>
      <c r="H18" s="80"/>
      <c r="I18" s="80"/>
      <c r="J18" s="80"/>
      <c r="K18" s="80"/>
      <c r="L18" s="80" t="s">
        <v>109</v>
      </c>
      <c r="M18" s="80" t="s">
        <v>107</v>
      </c>
    </row>
    <row r="20" spans="1:13" ht="15.75" thickBot="1">
      <c r="B20" t="s">
        <v>118</v>
      </c>
    </row>
    <row r="21" spans="1:13" ht="15.75" thickBot="1">
      <c r="B21" s="81" t="s">
        <v>114</v>
      </c>
      <c r="C21" s="81" t="s">
        <v>115</v>
      </c>
      <c r="D21" s="81" t="s">
        <v>116</v>
      </c>
      <c r="E21" s="83" t="s">
        <v>117</v>
      </c>
      <c r="F21" s="94" t="s">
        <v>441</v>
      </c>
      <c r="G21" s="95" t="s">
        <v>442</v>
      </c>
      <c r="H21" s="95" t="s">
        <v>444</v>
      </c>
      <c r="I21" s="95" t="s">
        <v>445</v>
      </c>
      <c r="J21" s="95" t="s">
        <v>446</v>
      </c>
      <c r="K21" s="96" t="s">
        <v>447</v>
      </c>
      <c r="L21" s="258" t="s">
        <v>440</v>
      </c>
      <c r="M21" s="261" t="s">
        <v>443</v>
      </c>
    </row>
    <row r="22" spans="1:13" ht="15.75" thickTop="1">
      <c r="B22" s="91" t="s">
        <v>491</v>
      </c>
      <c r="C22" s="91" t="s">
        <v>132</v>
      </c>
      <c r="D22" s="91" t="s">
        <v>132</v>
      </c>
      <c r="E22" s="88" t="s">
        <v>122</v>
      </c>
      <c r="F22" s="253" t="s">
        <v>109</v>
      </c>
      <c r="G22" s="84"/>
      <c r="H22" s="84"/>
      <c r="I22" s="84"/>
      <c r="J22" s="84"/>
      <c r="K22" s="92"/>
      <c r="L22" s="245" t="s">
        <v>107</v>
      </c>
      <c r="M22" s="245"/>
    </row>
    <row r="23" spans="1:13">
      <c r="B23" s="89" t="s">
        <v>384</v>
      </c>
      <c r="C23" s="89" t="s">
        <v>133</v>
      </c>
      <c r="D23" s="89" t="s">
        <v>123</v>
      </c>
      <c r="E23" s="62" t="s">
        <v>125</v>
      </c>
      <c r="F23" s="254" t="s">
        <v>109</v>
      </c>
      <c r="G23" s="79"/>
      <c r="H23" s="79"/>
      <c r="I23" s="79"/>
      <c r="J23" s="79"/>
      <c r="K23" s="93"/>
      <c r="L23" s="246"/>
      <c r="M23" s="246" t="s">
        <v>107</v>
      </c>
    </row>
    <row r="24" spans="1:13">
      <c r="B24" s="89" t="s">
        <v>385</v>
      </c>
      <c r="C24" s="89" t="s">
        <v>149</v>
      </c>
      <c r="D24" s="89" t="s">
        <v>147</v>
      </c>
      <c r="E24" s="62" t="s">
        <v>148</v>
      </c>
      <c r="F24" s="86"/>
      <c r="G24" s="255" t="s">
        <v>109</v>
      </c>
      <c r="H24" s="79"/>
      <c r="I24" s="79"/>
      <c r="J24" s="79"/>
      <c r="K24" s="93"/>
      <c r="L24" s="246"/>
      <c r="M24" s="246" t="s">
        <v>107</v>
      </c>
    </row>
    <row r="25" spans="1:13">
      <c r="B25" s="89" t="s">
        <v>492</v>
      </c>
      <c r="C25" s="89" t="s">
        <v>132</v>
      </c>
      <c r="D25" s="89" t="s">
        <v>132</v>
      </c>
      <c r="E25" s="62" t="s">
        <v>124</v>
      </c>
      <c r="F25" s="86"/>
      <c r="G25" s="255" t="s">
        <v>109</v>
      </c>
      <c r="H25" s="79"/>
      <c r="I25" s="79"/>
      <c r="J25" s="79"/>
      <c r="K25" s="93"/>
      <c r="L25" s="246" t="s">
        <v>107</v>
      </c>
      <c r="M25" s="246"/>
    </row>
    <row r="26" spans="1:13">
      <c r="B26" s="89" t="s">
        <v>386</v>
      </c>
      <c r="C26" s="89" t="s">
        <v>133</v>
      </c>
      <c r="D26" s="89" t="s">
        <v>123</v>
      </c>
      <c r="E26" s="62" t="s">
        <v>124</v>
      </c>
      <c r="F26" s="86"/>
      <c r="G26" s="255" t="s">
        <v>109</v>
      </c>
      <c r="H26" s="79"/>
      <c r="I26" s="79"/>
      <c r="J26" s="79"/>
      <c r="K26" s="256" t="s">
        <v>109</v>
      </c>
      <c r="L26" s="246"/>
      <c r="M26" s="246" t="s">
        <v>107</v>
      </c>
    </row>
    <row r="27" spans="1:13">
      <c r="B27" s="89" t="s">
        <v>387</v>
      </c>
      <c r="C27" s="89" t="s">
        <v>133</v>
      </c>
      <c r="D27" s="89" t="s">
        <v>123</v>
      </c>
      <c r="E27" s="62" t="s">
        <v>127</v>
      </c>
      <c r="F27" s="86"/>
      <c r="G27" s="255" t="s">
        <v>109</v>
      </c>
      <c r="H27" s="79"/>
      <c r="I27" s="79"/>
      <c r="J27" s="255" t="s">
        <v>109</v>
      </c>
      <c r="K27" s="93"/>
      <c r="L27" s="246"/>
      <c r="M27" s="246" t="s">
        <v>107</v>
      </c>
    </row>
    <row r="28" spans="1:13" ht="45">
      <c r="B28" s="89" t="s">
        <v>493</v>
      </c>
      <c r="C28" s="89" t="s">
        <v>132</v>
      </c>
      <c r="D28" s="89" t="s">
        <v>132</v>
      </c>
      <c r="E28" s="243" t="s">
        <v>175</v>
      </c>
      <c r="F28" s="86"/>
      <c r="G28" s="79"/>
      <c r="H28" s="255" t="s">
        <v>109</v>
      </c>
      <c r="I28" s="79"/>
      <c r="J28" s="79"/>
      <c r="K28" s="93"/>
      <c r="L28" s="246" t="s">
        <v>107</v>
      </c>
      <c r="M28" s="246"/>
    </row>
    <row r="29" spans="1:13" ht="45">
      <c r="B29" s="89" t="s">
        <v>466</v>
      </c>
      <c r="C29" s="89" t="s">
        <v>133</v>
      </c>
      <c r="D29" s="89" t="s">
        <v>123</v>
      </c>
      <c r="E29" s="243" t="s">
        <v>172</v>
      </c>
      <c r="F29" s="86"/>
      <c r="G29" s="79"/>
      <c r="H29" s="255" t="s">
        <v>109</v>
      </c>
      <c r="I29" s="79"/>
      <c r="J29" s="79"/>
      <c r="K29" s="93"/>
      <c r="L29" s="246"/>
      <c r="M29" s="246" t="s">
        <v>107</v>
      </c>
    </row>
    <row r="30" spans="1:13">
      <c r="B30" s="89" t="s">
        <v>494</v>
      </c>
      <c r="C30" s="89" t="s">
        <v>132</v>
      </c>
      <c r="D30" s="89" t="s">
        <v>132</v>
      </c>
      <c r="E30" s="62" t="s">
        <v>128</v>
      </c>
      <c r="F30" s="86"/>
      <c r="G30" s="79"/>
      <c r="H30" s="79"/>
      <c r="I30" s="79"/>
      <c r="J30" s="255" t="s">
        <v>109</v>
      </c>
      <c r="K30" s="93"/>
      <c r="L30" s="246" t="s">
        <v>107</v>
      </c>
      <c r="M30" s="246" t="s">
        <v>109</v>
      </c>
    </row>
    <row r="31" spans="1:13" ht="15.75" thickBot="1">
      <c r="B31" s="90" t="s">
        <v>495</v>
      </c>
      <c r="C31" s="90" t="s">
        <v>132</v>
      </c>
      <c r="D31" s="90" t="s">
        <v>132</v>
      </c>
      <c r="E31" s="64" t="s">
        <v>123</v>
      </c>
      <c r="F31" s="87"/>
      <c r="G31" s="80"/>
      <c r="H31" s="80"/>
      <c r="I31" s="80"/>
      <c r="J31" s="80"/>
      <c r="K31" s="257" t="s">
        <v>109</v>
      </c>
      <c r="L31" s="247" t="s">
        <v>107</v>
      </c>
      <c r="M31" s="247" t="s">
        <v>109</v>
      </c>
    </row>
    <row r="32" spans="1:13" ht="15.75" thickBot="1">
      <c r="B32" s="248" t="s">
        <v>465</v>
      </c>
      <c r="C32" s="248" t="s">
        <v>133</v>
      </c>
      <c r="D32" s="248" t="s">
        <v>123</v>
      </c>
      <c r="E32" s="267" t="s">
        <v>133</v>
      </c>
      <c r="F32" s="250"/>
      <c r="G32" s="251"/>
      <c r="H32" s="251"/>
      <c r="I32" s="251"/>
      <c r="J32" s="251"/>
      <c r="K32" s="252"/>
      <c r="L32" s="259" t="s">
        <v>109</v>
      </c>
      <c r="M32" s="260" t="s">
        <v>107</v>
      </c>
    </row>
    <row r="34" spans="5:13" ht="15.75" thickBot="1">
      <c r="E34" t="s">
        <v>119</v>
      </c>
    </row>
    <row r="35" spans="5:13" ht="15.75" thickBot="1">
      <c r="E35" s="83" t="s">
        <v>108</v>
      </c>
      <c r="F35" s="82" t="s">
        <v>441</v>
      </c>
      <c r="G35" s="81" t="s">
        <v>442</v>
      </c>
      <c r="H35" s="81" t="s">
        <v>444</v>
      </c>
      <c r="I35" s="81" t="s">
        <v>445</v>
      </c>
      <c r="J35" s="81" t="s">
        <v>446</v>
      </c>
      <c r="K35" s="81" t="s">
        <v>447</v>
      </c>
      <c r="L35" s="81" t="s">
        <v>440</v>
      </c>
      <c r="M35" s="81" t="s">
        <v>443</v>
      </c>
    </row>
    <row r="36" spans="5:13" ht="15.75" thickTop="1">
      <c r="E36" s="88" t="s">
        <v>496</v>
      </c>
      <c r="F36" s="85" t="s">
        <v>109</v>
      </c>
      <c r="G36" s="84"/>
      <c r="H36" s="84"/>
      <c r="I36" s="84"/>
      <c r="J36" s="84"/>
      <c r="K36" s="84"/>
      <c r="L36" s="84" t="s">
        <v>107</v>
      </c>
      <c r="M36" s="84" t="s">
        <v>107</v>
      </c>
    </row>
    <row r="37" spans="5:13">
      <c r="E37" s="62" t="s">
        <v>497</v>
      </c>
      <c r="F37" s="86"/>
      <c r="G37" s="79" t="s">
        <v>109</v>
      </c>
      <c r="H37" s="79"/>
      <c r="I37" s="79"/>
      <c r="J37" s="79"/>
      <c r="K37" s="79"/>
      <c r="L37" s="79" t="s">
        <v>107</v>
      </c>
      <c r="M37" s="79" t="s">
        <v>107</v>
      </c>
    </row>
    <row r="38" spans="5:13">
      <c r="E38" s="62" t="s">
        <v>498</v>
      </c>
      <c r="F38" s="86"/>
      <c r="G38" s="79"/>
      <c r="H38" s="79" t="s">
        <v>109</v>
      </c>
      <c r="I38" s="79"/>
      <c r="J38" s="79"/>
      <c r="K38" s="79"/>
      <c r="L38" s="79" t="s">
        <v>107</v>
      </c>
      <c r="M38" s="79" t="s">
        <v>107</v>
      </c>
    </row>
    <row r="39" spans="5:13">
      <c r="E39" s="62" t="s">
        <v>499</v>
      </c>
      <c r="F39" s="86"/>
      <c r="G39" s="79"/>
      <c r="H39" s="79"/>
      <c r="I39" s="79"/>
      <c r="J39" s="79" t="s">
        <v>109</v>
      </c>
      <c r="K39" s="79"/>
      <c r="L39" s="79" t="s">
        <v>107</v>
      </c>
      <c r="M39" s="79" t="s">
        <v>107</v>
      </c>
    </row>
    <row r="40" spans="5:13">
      <c r="E40" s="62" t="s">
        <v>500</v>
      </c>
      <c r="F40" s="86"/>
      <c r="G40" s="79"/>
      <c r="H40" s="79"/>
      <c r="I40" s="79"/>
      <c r="J40" s="79"/>
      <c r="K40" s="79" t="s">
        <v>109</v>
      </c>
      <c r="L40" s="79" t="s">
        <v>107</v>
      </c>
      <c r="M40" s="79" t="s">
        <v>107</v>
      </c>
    </row>
    <row r="41" spans="5:13" ht="15.75" thickBot="1">
      <c r="E41" s="64" t="s">
        <v>501</v>
      </c>
      <c r="F41" s="87"/>
      <c r="G41" s="80"/>
      <c r="H41" s="80"/>
      <c r="I41" s="80"/>
      <c r="J41" s="80"/>
      <c r="K41" s="80"/>
      <c r="L41" s="80" t="s">
        <v>109</v>
      </c>
      <c r="M41" s="80" t="s">
        <v>107</v>
      </c>
    </row>
  </sheetData>
  <hyperlinks>
    <hyperlink ref="C1" location="'FacTyp-root2'!R1C1" display="Dom-Dir.noCor"/>
  </hyperlinks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3">
    <tabColor indexed="27"/>
  </sheetPr>
  <dimension ref="A1:O41"/>
  <sheetViews>
    <sheetView showRowColHeaders="0" topLeftCell="A33" workbookViewId="0">
      <selection activeCell="M41" sqref="F35:M41"/>
    </sheetView>
  </sheetViews>
  <sheetFormatPr defaultRowHeight="15"/>
  <cols>
    <col min="1" max="1" width="20.140625" bestFit="1" customWidth="1"/>
    <col min="2" max="2" width="12" bestFit="1" customWidth="1"/>
    <col min="3" max="3" width="30.42578125" bestFit="1" customWidth="1"/>
    <col min="4" max="4" width="7.5703125" bestFit="1" customWidth="1"/>
    <col min="5" max="5" width="21.5703125" bestFit="1" customWidth="1"/>
    <col min="6" max="6" width="6.28515625" bestFit="1" customWidth="1"/>
    <col min="7" max="7" width="7.42578125" bestFit="1" customWidth="1"/>
    <col min="8" max="8" width="7.1406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7.42578125" bestFit="1" customWidth="1"/>
    <col min="13" max="13" width="7.710937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450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442</v>
      </c>
      <c r="H3" s="81" t="s">
        <v>444</v>
      </c>
      <c r="I3" s="81" t="s">
        <v>445</v>
      </c>
      <c r="J3" s="81" t="s">
        <v>446</v>
      </c>
      <c r="K3" s="81" t="s">
        <v>447</v>
      </c>
      <c r="L3" s="81" t="s">
        <v>441</v>
      </c>
      <c r="M3" s="81" t="s">
        <v>443</v>
      </c>
      <c r="O3" t="s">
        <v>110</v>
      </c>
    </row>
    <row r="4" spans="1:15" ht="15.75" thickTop="1">
      <c r="E4" s="88" t="s">
        <v>502</v>
      </c>
      <c r="F4" s="85" t="s">
        <v>109</v>
      </c>
      <c r="G4" s="84"/>
      <c r="H4" s="84"/>
      <c r="I4" s="84"/>
      <c r="J4" s="84"/>
      <c r="K4" s="84"/>
      <c r="L4" s="84" t="s">
        <v>107</v>
      </c>
      <c r="M4" s="84"/>
    </row>
    <row r="5" spans="1:15">
      <c r="E5" s="62" t="s">
        <v>503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/>
    </row>
    <row r="6" spans="1:15">
      <c r="E6" s="62" t="s">
        <v>504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/>
    </row>
    <row r="7" spans="1:15">
      <c r="E7" s="62" t="s">
        <v>505</v>
      </c>
      <c r="F7" s="86"/>
      <c r="G7" s="79"/>
      <c r="H7" s="79"/>
      <c r="I7" s="79"/>
      <c r="J7" s="79" t="s">
        <v>109</v>
      </c>
      <c r="K7" s="79"/>
      <c r="L7" s="79" t="s">
        <v>107</v>
      </c>
      <c r="M7" s="79"/>
    </row>
    <row r="8" spans="1:15">
      <c r="E8" s="62" t="s">
        <v>506</v>
      </c>
      <c r="F8" s="86"/>
      <c r="G8" s="79"/>
      <c r="H8" s="79"/>
      <c r="I8" s="79"/>
      <c r="J8" s="79"/>
      <c r="K8" s="79" t="s">
        <v>109</v>
      </c>
      <c r="L8" s="79" t="s">
        <v>107</v>
      </c>
      <c r="M8" s="79"/>
    </row>
    <row r="9" spans="1:15" ht="15.75" thickBot="1">
      <c r="E9" s="64" t="s">
        <v>507</v>
      </c>
      <c r="F9" s="87"/>
      <c r="G9" s="80"/>
      <c r="H9" s="80"/>
      <c r="I9" s="80"/>
      <c r="J9" s="80"/>
      <c r="K9" s="80"/>
      <c r="L9" s="80" t="s">
        <v>109</v>
      </c>
      <c r="M9" s="80" t="s">
        <v>107</v>
      </c>
    </row>
    <row r="11" spans="1:15" ht="15.75" thickBot="1">
      <c r="A11" t="s">
        <v>113</v>
      </c>
    </row>
    <row r="12" spans="1:15" ht="15.75" thickBot="1">
      <c r="A12" s="81" t="s">
        <v>108</v>
      </c>
      <c r="B12" s="81" t="s">
        <v>114</v>
      </c>
      <c r="C12" s="81" t="s">
        <v>115</v>
      </c>
      <c r="D12" s="81" t="s">
        <v>116</v>
      </c>
      <c r="E12" s="83" t="s">
        <v>117</v>
      </c>
      <c r="F12" s="82" t="s">
        <v>440</v>
      </c>
      <c r="G12" s="81" t="s">
        <v>442</v>
      </c>
      <c r="H12" s="81" t="s">
        <v>444</v>
      </c>
      <c r="I12" s="81" t="s">
        <v>445</v>
      </c>
      <c r="J12" s="81" t="s">
        <v>446</v>
      </c>
      <c r="K12" s="81" t="s">
        <v>447</v>
      </c>
      <c r="L12" s="81" t="s">
        <v>441</v>
      </c>
      <c r="M12" s="81" t="s">
        <v>443</v>
      </c>
    </row>
    <row r="13" spans="1:15" ht="15.75" thickTop="1">
      <c r="A13" s="91" t="s">
        <v>502</v>
      </c>
      <c r="B13" s="91" t="s">
        <v>508</v>
      </c>
      <c r="C13" s="91" t="s">
        <v>132</v>
      </c>
      <c r="D13" s="91" t="s">
        <v>122</v>
      </c>
      <c r="E13" s="88" t="s">
        <v>132</v>
      </c>
      <c r="F13" s="85" t="s">
        <v>109</v>
      </c>
      <c r="G13" s="84"/>
      <c r="H13" s="84"/>
      <c r="I13" s="84"/>
      <c r="J13" s="84"/>
      <c r="K13" s="84"/>
      <c r="L13" s="84" t="s">
        <v>107</v>
      </c>
      <c r="M13" s="84"/>
    </row>
    <row r="14" spans="1:15">
      <c r="A14" s="89" t="s">
        <v>503</v>
      </c>
      <c r="B14" s="89" t="s">
        <v>408</v>
      </c>
      <c r="C14" s="89" t="s">
        <v>132</v>
      </c>
      <c r="D14" s="89" t="s">
        <v>122</v>
      </c>
      <c r="E14" s="62" t="s">
        <v>124</v>
      </c>
      <c r="F14" s="86"/>
      <c r="G14" s="79" t="s">
        <v>109</v>
      </c>
      <c r="H14" s="79"/>
      <c r="I14" s="79"/>
      <c r="J14" s="79"/>
      <c r="K14" s="79"/>
      <c r="L14" s="79" t="s">
        <v>107</v>
      </c>
      <c r="M14" s="79"/>
    </row>
    <row r="15" spans="1:15" ht="45">
      <c r="A15" s="89" t="s">
        <v>504</v>
      </c>
      <c r="B15" s="89" t="s">
        <v>509</v>
      </c>
      <c r="C15" s="89" t="s">
        <v>132</v>
      </c>
      <c r="D15" s="89" t="s">
        <v>122</v>
      </c>
      <c r="E15" s="243" t="s">
        <v>175</v>
      </c>
      <c r="F15" s="86"/>
      <c r="G15" s="79"/>
      <c r="H15" s="79" t="s">
        <v>109</v>
      </c>
      <c r="I15" s="79"/>
      <c r="J15" s="79"/>
      <c r="K15" s="79"/>
      <c r="L15" s="79" t="s">
        <v>107</v>
      </c>
      <c r="M15" s="79"/>
    </row>
    <row r="16" spans="1:15">
      <c r="A16" s="89" t="s">
        <v>505</v>
      </c>
      <c r="B16" s="89" t="s">
        <v>510</v>
      </c>
      <c r="C16" s="89" t="s">
        <v>132</v>
      </c>
      <c r="D16" s="89" t="s">
        <v>122</v>
      </c>
      <c r="E16" s="62" t="s">
        <v>128</v>
      </c>
      <c r="F16" s="86"/>
      <c r="G16" s="79"/>
      <c r="H16" s="79"/>
      <c r="I16" s="79"/>
      <c r="J16" s="79" t="s">
        <v>109</v>
      </c>
      <c r="K16" s="79"/>
      <c r="L16" s="79" t="s">
        <v>107</v>
      </c>
      <c r="M16" s="99" t="s">
        <v>109</v>
      </c>
    </row>
    <row r="17" spans="1:13">
      <c r="A17" s="89" t="s">
        <v>506</v>
      </c>
      <c r="B17" s="89" t="s">
        <v>409</v>
      </c>
      <c r="C17" s="89" t="s">
        <v>132</v>
      </c>
      <c r="D17" s="89" t="s">
        <v>122</v>
      </c>
      <c r="E17" s="62" t="s">
        <v>123</v>
      </c>
      <c r="F17" s="86"/>
      <c r="G17" s="79"/>
      <c r="H17" s="79"/>
      <c r="I17" s="79"/>
      <c r="J17" s="79"/>
      <c r="K17" s="79" t="s">
        <v>109</v>
      </c>
      <c r="L17" s="79" t="s">
        <v>107</v>
      </c>
      <c r="M17" s="99" t="s">
        <v>109</v>
      </c>
    </row>
    <row r="18" spans="1:13" ht="15.75" thickBot="1">
      <c r="A18" s="90" t="s">
        <v>507</v>
      </c>
      <c r="B18" s="90" t="s">
        <v>384</v>
      </c>
      <c r="C18" s="90" t="s">
        <v>133</v>
      </c>
      <c r="D18" s="90" t="s">
        <v>123</v>
      </c>
      <c r="E18" s="64" t="s">
        <v>125</v>
      </c>
      <c r="F18" s="87"/>
      <c r="G18" s="80"/>
      <c r="H18" s="80"/>
      <c r="I18" s="80"/>
      <c r="J18" s="80"/>
      <c r="K18" s="80"/>
      <c r="L18" s="80" t="s">
        <v>109</v>
      </c>
      <c r="M18" s="80" t="s">
        <v>107</v>
      </c>
    </row>
    <row r="20" spans="1:13" ht="15.75" thickBot="1">
      <c r="B20" t="s">
        <v>118</v>
      </c>
    </row>
    <row r="21" spans="1:13" ht="15.75" thickBot="1">
      <c r="B21" s="81" t="s">
        <v>114</v>
      </c>
      <c r="C21" s="81" t="s">
        <v>115</v>
      </c>
      <c r="D21" s="81" t="s">
        <v>116</v>
      </c>
      <c r="E21" s="83" t="s">
        <v>117</v>
      </c>
      <c r="F21" s="94" t="s">
        <v>440</v>
      </c>
      <c r="G21" s="95" t="s">
        <v>442</v>
      </c>
      <c r="H21" s="95" t="s">
        <v>444</v>
      </c>
      <c r="I21" s="95" t="s">
        <v>445</v>
      </c>
      <c r="J21" s="95" t="s">
        <v>446</v>
      </c>
      <c r="K21" s="96" t="s">
        <v>447</v>
      </c>
      <c r="L21" s="258" t="s">
        <v>441</v>
      </c>
      <c r="M21" s="261" t="s">
        <v>443</v>
      </c>
    </row>
    <row r="22" spans="1:13" ht="15.75" thickTop="1">
      <c r="B22" s="91" t="s">
        <v>508</v>
      </c>
      <c r="C22" s="91" t="s">
        <v>132</v>
      </c>
      <c r="D22" s="91" t="s">
        <v>122</v>
      </c>
      <c r="E22" s="88" t="s">
        <v>132</v>
      </c>
      <c r="F22" s="253" t="s">
        <v>109</v>
      </c>
      <c r="G22" s="84"/>
      <c r="H22" s="84"/>
      <c r="I22" s="84"/>
      <c r="J22" s="84"/>
      <c r="K22" s="92"/>
      <c r="L22" s="245" t="s">
        <v>107</v>
      </c>
      <c r="M22" s="245"/>
    </row>
    <row r="23" spans="1:13">
      <c r="B23" s="89" t="s">
        <v>465</v>
      </c>
      <c r="C23" s="89" t="s">
        <v>133</v>
      </c>
      <c r="D23" s="89" t="s">
        <v>123</v>
      </c>
      <c r="E23" s="62" t="s">
        <v>133</v>
      </c>
      <c r="F23" s="254" t="s">
        <v>109</v>
      </c>
      <c r="G23" s="79"/>
      <c r="H23" s="79"/>
      <c r="I23" s="79"/>
      <c r="J23" s="79"/>
      <c r="K23" s="93"/>
      <c r="L23" s="246"/>
      <c r="M23" s="246" t="s">
        <v>107</v>
      </c>
    </row>
    <row r="24" spans="1:13">
      <c r="B24" s="89" t="s">
        <v>385</v>
      </c>
      <c r="C24" s="89" t="s">
        <v>149</v>
      </c>
      <c r="D24" s="89" t="s">
        <v>147</v>
      </c>
      <c r="E24" s="62" t="s">
        <v>148</v>
      </c>
      <c r="F24" s="86"/>
      <c r="G24" s="255" t="s">
        <v>109</v>
      </c>
      <c r="H24" s="79"/>
      <c r="I24" s="79"/>
      <c r="J24" s="79"/>
      <c r="K24" s="93"/>
      <c r="L24" s="246"/>
      <c r="M24" s="246" t="s">
        <v>107</v>
      </c>
    </row>
    <row r="25" spans="1:13">
      <c r="B25" s="89" t="s">
        <v>408</v>
      </c>
      <c r="C25" s="89" t="s">
        <v>132</v>
      </c>
      <c r="D25" s="89" t="s">
        <v>122</v>
      </c>
      <c r="E25" s="62" t="s">
        <v>124</v>
      </c>
      <c r="F25" s="86"/>
      <c r="G25" s="255" t="s">
        <v>109</v>
      </c>
      <c r="H25" s="79"/>
      <c r="I25" s="79"/>
      <c r="J25" s="79"/>
      <c r="K25" s="93"/>
      <c r="L25" s="246" t="s">
        <v>107</v>
      </c>
      <c r="M25" s="246"/>
    </row>
    <row r="26" spans="1:13">
      <c r="B26" s="89" t="s">
        <v>386</v>
      </c>
      <c r="C26" s="89" t="s">
        <v>133</v>
      </c>
      <c r="D26" s="89" t="s">
        <v>123</v>
      </c>
      <c r="E26" s="62" t="s">
        <v>124</v>
      </c>
      <c r="F26" s="86"/>
      <c r="G26" s="255" t="s">
        <v>109</v>
      </c>
      <c r="H26" s="79"/>
      <c r="I26" s="79"/>
      <c r="J26" s="79"/>
      <c r="K26" s="256" t="s">
        <v>109</v>
      </c>
      <c r="L26" s="246"/>
      <c r="M26" s="246" t="s">
        <v>107</v>
      </c>
    </row>
    <row r="27" spans="1:13">
      <c r="B27" s="89" t="s">
        <v>387</v>
      </c>
      <c r="C27" s="89" t="s">
        <v>133</v>
      </c>
      <c r="D27" s="89" t="s">
        <v>123</v>
      </c>
      <c r="E27" s="62" t="s">
        <v>127</v>
      </c>
      <c r="F27" s="86"/>
      <c r="G27" s="255" t="s">
        <v>109</v>
      </c>
      <c r="H27" s="79"/>
      <c r="I27" s="79"/>
      <c r="J27" s="255" t="s">
        <v>109</v>
      </c>
      <c r="K27" s="93"/>
      <c r="L27" s="246"/>
      <c r="M27" s="246" t="s">
        <v>107</v>
      </c>
    </row>
    <row r="28" spans="1:13" ht="45">
      <c r="B28" s="89" t="s">
        <v>509</v>
      </c>
      <c r="C28" s="89" t="s">
        <v>132</v>
      </c>
      <c r="D28" s="89" t="s">
        <v>122</v>
      </c>
      <c r="E28" s="243" t="s">
        <v>175</v>
      </c>
      <c r="F28" s="86"/>
      <c r="G28" s="79"/>
      <c r="H28" s="255" t="s">
        <v>109</v>
      </c>
      <c r="I28" s="79"/>
      <c r="J28" s="79"/>
      <c r="K28" s="93"/>
      <c r="L28" s="246" t="s">
        <v>107</v>
      </c>
      <c r="M28" s="246"/>
    </row>
    <row r="29" spans="1:13" ht="45">
      <c r="B29" s="89" t="s">
        <v>466</v>
      </c>
      <c r="C29" s="89" t="s">
        <v>133</v>
      </c>
      <c r="D29" s="89" t="s">
        <v>123</v>
      </c>
      <c r="E29" s="243" t="s">
        <v>172</v>
      </c>
      <c r="F29" s="86"/>
      <c r="G29" s="79"/>
      <c r="H29" s="255" t="s">
        <v>109</v>
      </c>
      <c r="I29" s="79"/>
      <c r="J29" s="79"/>
      <c r="K29" s="93"/>
      <c r="L29" s="246"/>
      <c r="M29" s="246" t="s">
        <v>107</v>
      </c>
    </row>
    <row r="30" spans="1:13">
      <c r="B30" s="89" t="s">
        <v>510</v>
      </c>
      <c r="C30" s="89" t="s">
        <v>132</v>
      </c>
      <c r="D30" s="89" t="s">
        <v>122</v>
      </c>
      <c r="E30" s="62" t="s">
        <v>128</v>
      </c>
      <c r="F30" s="86"/>
      <c r="G30" s="79"/>
      <c r="H30" s="79"/>
      <c r="I30" s="79"/>
      <c r="J30" s="255" t="s">
        <v>109</v>
      </c>
      <c r="K30" s="93"/>
      <c r="L30" s="246" t="s">
        <v>107</v>
      </c>
      <c r="M30" s="246" t="s">
        <v>109</v>
      </c>
    </row>
    <row r="31" spans="1:13" ht="15.75" thickBot="1">
      <c r="B31" s="90" t="s">
        <v>409</v>
      </c>
      <c r="C31" s="90" t="s">
        <v>132</v>
      </c>
      <c r="D31" s="90" t="s">
        <v>122</v>
      </c>
      <c r="E31" s="64" t="s">
        <v>123</v>
      </c>
      <c r="F31" s="87"/>
      <c r="G31" s="80"/>
      <c r="H31" s="80"/>
      <c r="I31" s="80"/>
      <c r="J31" s="80"/>
      <c r="K31" s="257" t="s">
        <v>109</v>
      </c>
      <c r="L31" s="247" t="s">
        <v>107</v>
      </c>
      <c r="M31" s="247" t="s">
        <v>109</v>
      </c>
    </row>
    <row r="32" spans="1:13" ht="15.75" thickBot="1">
      <c r="B32" s="248" t="s">
        <v>384</v>
      </c>
      <c r="C32" s="248" t="s">
        <v>133</v>
      </c>
      <c r="D32" s="248" t="s">
        <v>123</v>
      </c>
      <c r="E32" s="267" t="s">
        <v>125</v>
      </c>
      <c r="F32" s="250"/>
      <c r="G32" s="251"/>
      <c r="H32" s="251"/>
      <c r="I32" s="251"/>
      <c r="J32" s="251"/>
      <c r="K32" s="252"/>
      <c r="L32" s="259" t="s">
        <v>109</v>
      </c>
      <c r="M32" s="260" t="s">
        <v>107</v>
      </c>
    </row>
    <row r="34" spans="5:13" ht="15.75" thickBot="1">
      <c r="E34" t="s">
        <v>119</v>
      </c>
    </row>
    <row r="35" spans="5:13" ht="15.75" thickBot="1">
      <c r="E35" s="83" t="s">
        <v>108</v>
      </c>
      <c r="F35" s="82" t="s">
        <v>440</v>
      </c>
      <c r="G35" s="81" t="s">
        <v>442</v>
      </c>
      <c r="H35" s="81" t="s">
        <v>444</v>
      </c>
      <c r="I35" s="81" t="s">
        <v>445</v>
      </c>
      <c r="J35" s="81" t="s">
        <v>446</v>
      </c>
      <c r="K35" s="81" t="s">
        <v>447</v>
      </c>
      <c r="L35" s="81" t="s">
        <v>441</v>
      </c>
      <c r="M35" s="81" t="s">
        <v>443</v>
      </c>
    </row>
    <row r="36" spans="5:13" ht="15.75" thickTop="1">
      <c r="E36" s="88" t="s">
        <v>511</v>
      </c>
      <c r="F36" s="85" t="s">
        <v>109</v>
      </c>
      <c r="G36" s="84"/>
      <c r="H36" s="84"/>
      <c r="I36" s="84"/>
      <c r="J36" s="84"/>
      <c r="K36" s="84"/>
      <c r="L36" s="84" t="s">
        <v>107</v>
      </c>
      <c r="M36" s="84" t="s">
        <v>107</v>
      </c>
    </row>
    <row r="37" spans="5:13">
      <c r="E37" s="62" t="s">
        <v>512</v>
      </c>
      <c r="F37" s="86"/>
      <c r="G37" s="79" t="s">
        <v>109</v>
      </c>
      <c r="H37" s="79"/>
      <c r="I37" s="79"/>
      <c r="J37" s="79"/>
      <c r="K37" s="79"/>
      <c r="L37" s="79" t="s">
        <v>107</v>
      </c>
      <c r="M37" s="79" t="s">
        <v>107</v>
      </c>
    </row>
    <row r="38" spans="5:13">
      <c r="E38" s="62" t="s">
        <v>513</v>
      </c>
      <c r="F38" s="86"/>
      <c r="G38" s="79"/>
      <c r="H38" s="79" t="s">
        <v>109</v>
      </c>
      <c r="I38" s="79"/>
      <c r="J38" s="79"/>
      <c r="K38" s="79"/>
      <c r="L38" s="79" t="s">
        <v>107</v>
      </c>
      <c r="M38" s="79" t="s">
        <v>107</v>
      </c>
    </row>
    <row r="39" spans="5:13">
      <c r="E39" s="62" t="s">
        <v>514</v>
      </c>
      <c r="F39" s="86"/>
      <c r="G39" s="79"/>
      <c r="H39" s="79"/>
      <c r="I39" s="79"/>
      <c r="J39" s="79" t="s">
        <v>109</v>
      </c>
      <c r="K39" s="79"/>
      <c r="L39" s="79" t="s">
        <v>107</v>
      </c>
      <c r="M39" s="79" t="s">
        <v>107</v>
      </c>
    </row>
    <row r="40" spans="5:13">
      <c r="E40" s="62" t="s">
        <v>515</v>
      </c>
      <c r="F40" s="86"/>
      <c r="G40" s="79"/>
      <c r="H40" s="79"/>
      <c r="I40" s="79"/>
      <c r="J40" s="79"/>
      <c r="K40" s="79" t="s">
        <v>109</v>
      </c>
      <c r="L40" s="79" t="s">
        <v>107</v>
      </c>
      <c r="M40" s="79" t="s">
        <v>107</v>
      </c>
    </row>
    <row r="41" spans="5:13" ht="15.75" thickBot="1">
      <c r="E41" s="64" t="s">
        <v>516</v>
      </c>
      <c r="F41" s="87"/>
      <c r="G41" s="80"/>
      <c r="H41" s="80"/>
      <c r="I41" s="80"/>
      <c r="J41" s="80"/>
      <c r="K41" s="80"/>
      <c r="L41" s="80" t="s">
        <v>109</v>
      </c>
      <c r="M41" s="80" t="s">
        <v>107</v>
      </c>
    </row>
  </sheetData>
  <hyperlinks>
    <hyperlink ref="C1" location="'FacTyp-root2'!R1C1" display="Dom-Dir.Cor"/>
  </hyperlinks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4">
    <tabColor indexed="27"/>
  </sheetPr>
  <dimension ref="A1:O41"/>
  <sheetViews>
    <sheetView showRowColHeaders="0" workbookViewId="0"/>
  </sheetViews>
  <sheetFormatPr defaultRowHeight="15"/>
  <cols>
    <col min="1" max="1" width="15.85546875" bestFit="1" customWidth="1"/>
    <col min="2" max="2" width="12" bestFit="1" customWidth="1"/>
    <col min="3" max="3" width="30.42578125" bestFit="1" customWidth="1"/>
    <col min="4" max="4" width="7.5703125" bestFit="1" customWidth="1"/>
    <col min="5" max="5" width="17.28515625" bestFit="1" customWidth="1"/>
    <col min="6" max="6" width="6.28515625" bestFit="1" customWidth="1"/>
    <col min="7" max="8" width="7.425781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7.140625" bestFit="1" customWidth="1"/>
    <col min="13" max="13" width="7.710937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177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441</v>
      </c>
      <c r="H3" s="81" t="s">
        <v>442</v>
      </c>
      <c r="I3" s="81" t="s">
        <v>445</v>
      </c>
      <c r="J3" s="81" t="s">
        <v>446</v>
      </c>
      <c r="K3" s="81" t="s">
        <v>447</v>
      </c>
      <c r="L3" s="81" t="s">
        <v>444</v>
      </c>
      <c r="M3" s="81" t="s">
        <v>443</v>
      </c>
      <c r="O3" t="s">
        <v>110</v>
      </c>
    </row>
    <row r="4" spans="1:15" ht="15.75" thickTop="1">
      <c r="E4" s="88" t="s">
        <v>226</v>
      </c>
      <c r="F4" s="85" t="s">
        <v>109</v>
      </c>
      <c r="G4" s="84"/>
      <c r="H4" s="84"/>
      <c r="I4" s="84"/>
      <c r="J4" s="84"/>
      <c r="K4" s="84"/>
      <c r="L4" s="84" t="s">
        <v>107</v>
      </c>
      <c r="M4" s="84"/>
    </row>
    <row r="5" spans="1:15">
      <c r="E5" s="62" t="s">
        <v>227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/>
    </row>
    <row r="6" spans="1:15">
      <c r="E6" s="62" t="s">
        <v>228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/>
    </row>
    <row r="7" spans="1:15">
      <c r="E7" s="62" t="s">
        <v>229</v>
      </c>
      <c r="F7" s="86"/>
      <c r="G7" s="79"/>
      <c r="H7" s="79"/>
      <c r="I7" s="79"/>
      <c r="J7" s="79" t="s">
        <v>109</v>
      </c>
      <c r="K7" s="79"/>
      <c r="L7" s="79" t="s">
        <v>107</v>
      </c>
      <c r="M7" s="79"/>
    </row>
    <row r="8" spans="1:15">
      <c r="E8" s="62" t="s">
        <v>230</v>
      </c>
      <c r="F8" s="86"/>
      <c r="G8" s="79"/>
      <c r="H8" s="79"/>
      <c r="I8" s="79"/>
      <c r="J8" s="79"/>
      <c r="K8" s="79" t="s">
        <v>109</v>
      </c>
      <c r="L8" s="79" t="s">
        <v>107</v>
      </c>
      <c r="M8" s="79"/>
    </row>
    <row r="9" spans="1:15" ht="15.75" thickBot="1">
      <c r="E9" s="64" t="s">
        <v>231</v>
      </c>
      <c r="F9" s="87"/>
      <c r="G9" s="80"/>
      <c r="H9" s="80"/>
      <c r="I9" s="80"/>
      <c r="J9" s="80"/>
      <c r="K9" s="80"/>
      <c r="L9" s="80" t="s">
        <v>109</v>
      </c>
      <c r="M9" s="80" t="s">
        <v>107</v>
      </c>
    </row>
    <row r="11" spans="1:15" ht="15.75" thickBot="1">
      <c r="A11" t="s">
        <v>113</v>
      </c>
    </row>
    <row r="12" spans="1:15" ht="15.75" thickBot="1">
      <c r="A12" s="81" t="s">
        <v>108</v>
      </c>
      <c r="B12" s="81" t="s">
        <v>114</v>
      </c>
      <c r="C12" s="81" t="s">
        <v>115</v>
      </c>
      <c r="D12" s="81" t="s">
        <v>116</v>
      </c>
      <c r="E12" s="83" t="s">
        <v>117</v>
      </c>
      <c r="F12" s="82" t="s">
        <v>440</v>
      </c>
      <c r="G12" s="81" t="s">
        <v>441</v>
      </c>
      <c r="H12" s="81" t="s">
        <v>442</v>
      </c>
      <c r="I12" s="81" t="s">
        <v>445</v>
      </c>
      <c r="J12" s="81" t="s">
        <v>446</v>
      </c>
      <c r="K12" s="81" t="s">
        <v>447</v>
      </c>
      <c r="L12" s="81" t="s">
        <v>444</v>
      </c>
      <c r="M12" s="81" t="s">
        <v>443</v>
      </c>
    </row>
    <row r="13" spans="1:15" ht="45.75" thickTop="1">
      <c r="A13" s="91" t="s">
        <v>226</v>
      </c>
      <c r="B13" s="91" t="s">
        <v>517</v>
      </c>
      <c r="C13" s="91" t="s">
        <v>132</v>
      </c>
      <c r="D13" s="242" t="s">
        <v>175</v>
      </c>
      <c r="E13" s="88" t="s">
        <v>132</v>
      </c>
      <c r="F13" s="85" t="s">
        <v>109</v>
      </c>
      <c r="G13" s="84"/>
      <c r="H13" s="84"/>
      <c r="I13" s="84"/>
      <c r="J13" s="84"/>
      <c r="K13" s="84"/>
      <c r="L13" s="84" t="s">
        <v>107</v>
      </c>
      <c r="M13" s="84"/>
    </row>
    <row r="14" spans="1:15" ht="45">
      <c r="A14" s="89" t="s">
        <v>227</v>
      </c>
      <c r="B14" s="89" t="s">
        <v>518</v>
      </c>
      <c r="C14" s="89" t="s">
        <v>132</v>
      </c>
      <c r="D14" s="240" t="s">
        <v>175</v>
      </c>
      <c r="E14" s="62" t="s">
        <v>122</v>
      </c>
      <c r="F14" s="86"/>
      <c r="G14" s="79" t="s">
        <v>109</v>
      </c>
      <c r="H14" s="79"/>
      <c r="I14" s="79"/>
      <c r="J14" s="79"/>
      <c r="K14" s="79"/>
      <c r="L14" s="79" t="s">
        <v>107</v>
      </c>
      <c r="M14" s="79"/>
    </row>
    <row r="15" spans="1:15" ht="45">
      <c r="A15" s="89" t="s">
        <v>228</v>
      </c>
      <c r="B15" s="89" t="s">
        <v>519</v>
      </c>
      <c r="C15" s="89" t="s">
        <v>132</v>
      </c>
      <c r="D15" s="240" t="s">
        <v>175</v>
      </c>
      <c r="E15" s="62" t="s">
        <v>124</v>
      </c>
      <c r="F15" s="86"/>
      <c r="G15" s="79"/>
      <c r="H15" s="79" t="s">
        <v>109</v>
      </c>
      <c r="I15" s="79"/>
      <c r="J15" s="79"/>
      <c r="K15" s="79"/>
      <c r="L15" s="79" t="s">
        <v>107</v>
      </c>
      <c r="M15" s="79"/>
    </row>
    <row r="16" spans="1:15" ht="45">
      <c r="A16" s="89" t="s">
        <v>229</v>
      </c>
      <c r="B16" s="89" t="s">
        <v>520</v>
      </c>
      <c r="C16" s="89" t="s">
        <v>132</v>
      </c>
      <c r="D16" s="240" t="s">
        <v>175</v>
      </c>
      <c r="E16" s="62" t="s">
        <v>128</v>
      </c>
      <c r="F16" s="86"/>
      <c r="G16" s="79"/>
      <c r="H16" s="79"/>
      <c r="I16" s="79"/>
      <c r="J16" s="79" t="s">
        <v>109</v>
      </c>
      <c r="K16" s="79"/>
      <c r="L16" s="79" t="s">
        <v>107</v>
      </c>
      <c r="M16" s="99" t="s">
        <v>109</v>
      </c>
    </row>
    <row r="17" spans="1:13" ht="45">
      <c r="A17" s="89" t="s">
        <v>230</v>
      </c>
      <c r="B17" s="89" t="s">
        <v>521</v>
      </c>
      <c r="C17" s="89" t="s">
        <v>132</v>
      </c>
      <c r="D17" s="240" t="s">
        <v>175</v>
      </c>
      <c r="E17" s="62" t="s">
        <v>123</v>
      </c>
      <c r="F17" s="86"/>
      <c r="G17" s="79"/>
      <c r="H17" s="79"/>
      <c r="I17" s="79"/>
      <c r="J17" s="79"/>
      <c r="K17" s="79" t="s">
        <v>109</v>
      </c>
      <c r="L17" s="79" t="s">
        <v>107</v>
      </c>
      <c r="M17" s="99" t="s">
        <v>109</v>
      </c>
    </row>
    <row r="18" spans="1:13" ht="45.75" thickBot="1">
      <c r="A18" s="90" t="s">
        <v>231</v>
      </c>
      <c r="B18" s="90" t="s">
        <v>466</v>
      </c>
      <c r="C18" s="90" t="s">
        <v>133</v>
      </c>
      <c r="D18" s="90" t="s">
        <v>123</v>
      </c>
      <c r="E18" s="244" t="s">
        <v>172</v>
      </c>
      <c r="F18" s="87"/>
      <c r="G18" s="80"/>
      <c r="H18" s="80"/>
      <c r="I18" s="80"/>
      <c r="J18" s="80"/>
      <c r="K18" s="80"/>
      <c r="L18" s="80" t="s">
        <v>109</v>
      </c>
      <c r="M18" s="80" t="s">
        <v>107</v>
      </c>
    </row>
    <row r="20" spans="1:13" ht="15.75" thickBot="1">
      <c r="B20" t="s">
        <v>118</v>
      </c>
    </row>
    <row r="21" spans="1:13" ht="15.75" thickBot="1">
      <c r="B21" s="81" t="s">
        <v>114</v>
      </c>
      <c r="C21" s="81" t="s">
        <v>115</v>
      </c>
      <c r="D21" s="81" t="s">
        <v>116</v>
      </c>
      <c r="E21" s="83" t="s">
        <v>117</v>
      </c>
      <c r="F21" s="94" t="s">
        <v>440</v>
      </c>
      <c r="G21" s="95" t="s">
        <v>441</v>
      </c>
      <c r="H21" s="95" t="s">
        <v>442</v>
      </c>
      <c r="I21" s="95" t="s">
        <v>445</v>
      </c>
      <c r="J21" s="95" t="s">
        <v>446</v>
      </c>
      <c r="K21" s="96" t="s">
        <v>447</v>
      </c>
      <c r="L21" s="258" t="s">
        <v>444</v>
      </c>
      <c r="M21" s="261" t="s">
        <v>443</v>
      </c>
    </row>
    <row r="22" spans="1:13" ht="45.75" thickTop="1">
      <c r="B22" s="91" t="s">
        <v>517</v>
      </c>
      <c r="C22" s="91" t="s">
        <v>132</v>
      </c>
      <c r="D22" s="242" t="s">
        <v>175</v>
      </c>
      <c r="E22" s="88" t="s">
        <v>132</v>
      </c>
      <c r="F22" s="253" t="s">
        <v>109</v>
      </c>
      <c r="G22" s="84"/>
      <c r="H22" s="84"/>
      <c r="I22" s="84"/>
      <c r="J22" s="84"/>
      <c r="K22" s="92"/>
      <c r="L22" s="245" t="s">
        <v>107</v>
      </c>
      <c r="M22" s="245"/>
    </row>
    <row r="23" spans="1:13">
      <c r="B23" s="89" t="s">
        <v>465</v>
      </c>
      <c r="C23" s="89" t="s">
        <v>133</v>
      </c>
      <c r="D23" s="89" t="s">
        <v>123</v>
      </c>
      <c r="E23" s="62" t="s">
        <v>133</v>
      </c>
      <c r="F23" s="254" t="s">
        <v>109</v>
      </c>
      <c r="G23" s="79"/>
      <c r="H23" s="79"/>
      <c r="I23" s="79"/>
      <c r="J23" s="79"/>
      <c r="K23" s="93"/>
      <c r="L23" s="246"/>
      <c r="M23" s="246" t="s">
        <v>107</v>
      </c>
    </row>
    <row r="24" spans="1:13" ht="45">
      <c r="B24" s="89" t="s">
        <v>518</v>
      </c>
      <c r="C24" s="89" t="s">
        <v>132</v>
      </c>
      <c r="D24" s="240" t="s">
        <v>175</v>
      </c>
      <c r="E24" s="62" t="s">
        <v>122</v>
      </c>
      <c r="F24" s="86"/>
      <c r="G24" s="255" t="s">
        <v>109</v>
      </c>
      <c r="H24" s="79"/>
      <c r="I24" s="79"/>
      <c r="J24" s="79"/>
      <c r="K24" s="93"/>
      <c r="L24" s="246" t="s">
        <v>107</v>
      </c>
      <c r="M24" s="246"/>
    </row>
    <row r="25" spans="1:13">
      <c r="B25" s="89" t="s">
        <v>384</v>
      </c>
      <c r="C25" s="89" t="s">
        <v>133</v>
      </c>
      <c r="D25" s="89" t="s">
        <v>123</v>
      </c>
      <c r="E25" s="62" t="s">
        <v>125</v>
      </c>
      <c r="F25" s="86"/>
      <c r="G25" s="255" t="s">
        <v>109</v>
      </c>
      <c r="H25" s="79"/>
      <c r="I25" s="79"/>
      <c r="J25" s="79"/>
      <c r="K25" s="93"/>
      <c r="L25" s="246"/>
      <c r="M25" s="246" t="s">
        <v>107</v>
      </c>
    </row>
    <row r="26" spans="1:13">
      <c r="B26" s="89" t="s">
        <v>385</v>
      </c>
      <c r="C26" s="89" t="s">
        <v>149</v>
      </c>
      <c r="D26" s="89" t="s">
        <v>147</v>
      </c>
      <c r="E26" s="62" t="s">
        <v>148</v>
      </c>
      <c r="F26" s="86"/>
      <c r="G26" s="79"/>
      <c r="H26" s="255" t="s">
        <v>109</v>
      </c>
      <c r="I26" s="79"/>
      <c r="J26" s="79"/>
      <c r="K26" s="93"/>
      <c r="L26" s="246"/>
      <c r="M26" s="246" t="s">
        <v>107</v>
      </c>
    </row>
    <row r="27" spans="1:13" ht="45">
      <c r="B27" s="89" t="s">
        <v>519</v>
      </c>
      <c r="C27" s="89" t="s">
        <v>132</v>
      </c>
      <c r="D27" s="240" t="s">
        <v>175</v>
      </c>
      <c r="E27" s="62" t="s">
        <v>124</v>
      </c>
      <c r="F27" s="86"/>
      <c r="G27" s="79"/>
      <c r="H27" s="255" t="s">
        <v>109</v>
      </c>
      <c r="I27" s="79"/>
      <c r="J27" s="79"/>
      <c r="K27" s="93"/>
      <c r="L27" s="246" t="s">
        <v>107</v>
      </c>
      <c r="M27" s="246"/>
    </row>
    <row r="28" spans="1:13">
      <c r="B28" s="89" t="s">
        <v>386</v>
      </c>
      <c r="C28" s="89" t="s">
        <v>133</v>
      </c>
      <c r="D28" s="89" t="s">
        <v>123</v>
      </c>
      <c r="E28" s="62" t="s">
        <v>124</v>
      </c>
      <c r="F28" s="86"/>
      <c r="G28" s="79"/>
      <c r="H28" s="255" t="s">
        <v>109</v>
      </c>
      <c r="I28" s="79"/>
      <c r="J28" s="79"/>
      <c r="K28" s="256" t="s">
        <v>109</v>
      </c>
      <c r="L28" s="246"/>
      <c r="M28" s="246" t="s">
        <v>107</v>
      </c>
    </row>
    <row r="29" spans="1:13">
      <c r="B29" s="89" t="s">
        <v>387</v>
      </c>
      <c r="C29" s="89" t="s">
        <v>133</v>
      </c>
      <c r="D29" s="89" t="s">
        <v>123</v>
      </c>
      <c r="E29" s="62" t="s">
        <v>127</v>
      </c>
      <c r="F29" s="86"/>
      <c r="G29" s="79"/>
      <c r="H29" s="255" t="s">
        <v>109</v>
      </c>
      <c r="I29" s="79"/>
      <c r="J29" s="255" t="s">
        <v>109</v>
      </c>
      <c r="K29" s="93"/>
      <c r="L29" s="246"/>
      <c r="M29" s="246" t="s">
        <v>107</v>
      </c>
    </row>
    <row r="30" spans="1:13" ht="45">
      <c r="B30" s="89" t="s">
        <v>520</v>
      </c>
      <c r="C30" s="89" t="s">
        <v>132</v>
      </c>
      <c r="D30" s="240" t="s">
        <v>175</v>
      </c>
      <c r="E30" s="62" t="s">
        <v>128</v>
      </c>
      <c r="F30" s="86"/>
      <c r="G30" s="79"/>
      <c r="H30" s="79"/>
      <c r="I30" s="79"/>
      <c r="J30" s="255" t="s">
        <v>109</v>
      </c>
      <c r="K30" s="93"/>
      <c r="L30" s="246" t="s">
        <v>107</v>
      </c>
      <c r="M30" s="246" t="s">
        <v>109</v>
      </c>
    </row>
    <row r="31" spans="1:13" ht="45.75" thickBot="1">
      <c r="B31" s="90" t="s">
        <v>521</v>
      </c>
      <c r="C31" s="90" t="s">
        <v>132</v>
      </c>
      <c r="D31" s="241" t="s">
        <v>175</v>
      </c>
      <c r="E31" s="64" t="s">
        <v>123</v>
      </c>
      <c r="F31" s="87"/>
      <c r="G31" s="80"/>
      <c r="H31" s="80"/>
      <c r="I31" s="80"/>
      <c r="J31" s="80"/>
      <c r="K31" s="257" t="s">
        <v>109</v>
      </c>
      <c r="L31" s="247" t="s">
        <v>107</v>
      </c>
      <c r="M31" s="247" t="s">
        <v>109</v>
      </c>
    </row>
    <row r="32" spans="1:13" ht="45.75" thickBot="1">
      <c r="B32" s="248" t="s">
        <v>466</v>
      </c>
      <c r="C32" s="248" t="s">
        <v>133</v>
      </c>
      <c r="D32" s="248" t="s">
        <v>123</v>
      </c>
      <c r="E32" s="249" t="s">
        <v>172</v>
      </c>
      <c r="F32" s="250"/>
      <c r="G32" s="251"/>
      <c r="H32" s="251"/>
      <c r="I32" s="251"/>
      <c r="J32" s="251"/>
      <c r="K32" s="252"/>
      <c r="L32" s="259" t="s">
        <v>109</v>
      </c>
      <c r="M32" s="260" t="s">
        <v>107</v>
      </c>
    </row>
    <row r="34" spans="5:13" ht="15.75" thickBot="1">
      <c r="E34" t="s">
        <v>119</v>
      </c>
    </row>
    <row r="35" spans="5:13" ht="15.75" thickBot="1">
      <c r="E35" s="83" t="s">
        <v>108</v>
      </c>
      <c r="F35" s="82" t="s">
        <v>440</v>
      </c>
      <c r="G35" s="81" t="s">
        <v>441</v>
      </c>
      <c r="H35" s="81" t="s">
        <v>442</v>
      </c>
      <c r="I35" s="81" t="s">
        <v>445</v>
      </c>
      <c r="J35" s="81" t="s">
        <v>446</v>
      </c>
      <c r="K35" s="81" t="s">
        <v>447</v>
      </c>
      <c r="L35" s="81" t="s">
        <v>444</v>
      </c>
      <c r="M35" s="81" t="s">
        <v>443</v>
      </c>
    </row>
    <row r="36" spans="5:13" ht="15.75" thickTop="1">
      <c r="E36" s="88" t="s">
        <v>410</v>
      </c>
      <c r="F36" s="85" t="s">
        <v>109</v>
      </c>
      <c r="G36" s="84"/>
      <c r="H36" s="84"/>
      <c r="I36" s="84"/>
      <c r="J36" s="84"/>
      <c r="K36" s="84"/>
      <c r="L36" s="84" t="s">
        <v>107</v>
      </c>
      <c r="M36" s="84" t="s">
        <v>107</v>
      </c>
    </row>
    <row r="37" spans="5:13">
      <c r="E37" s="62" t="s">
        <v>411</v>
      </c>
      <c r="F37" s="86"/>
      <c r="G37" s="79" t="s">
        <v>109</v>
      </c>
      <c r="H37" s="79"/>
      <c r="I37" s="79"/>
      <c r="J37" s="79"/>
      <c r="K37" s="79"/>
      <c r="L37" s="79" t="s">
        <v>107</v>
      </c>
      <c r="M37" s="79" t="s">
        <v>107</v>
      </c>
    </row>
    <row r="38" spans="5:13">
      <c r="E38" s="62" t="s">
        <v>412</v>
      </c>
      <c r="F38" s="86"/>
      <c r="G38" s="79"/>
      <c r="H38" s="79" t="s">
        <v>109</v>
      </c>
      <c r="I38" s="79"/>
      <c r="J38" s="79"/>
      <c r="K38" s="79"/>
      <c r="L38" s="79" t="s">
        <v>107</v>
      </c>
      <c r="M38" s="79" t="s">
        <v>107</v>
      </c>
    </row>
    <row r="39" spans="5:13">
      <c r="E39" s="62" t="s">
        <v>413</v>
      </c>
      <c r="F39" s="86"/>
      <c r="G39" s="79"/>
      <c r="H39" s="79"/>
      <c r="I39" s="79"/>
      <c r="J39" s="79" t="s">
        <v>109</v>
      </c>
      <c r="K39" s="79"/>
      <c r="L39" s="79" t="s">
        <v>107</v>
      </c>
      <c r="M39" s="79" t="s">
        <v>107</v>
      </c>
    </row>
    <row r="40" spans="5:13">
      <c r="E40" s="62" t="s">
        <v>414</v>
      </c>
      <c r="F40" s="86"/>
      <c r="G40" s="79"/>
      <c r="H40" s="79"/>
      <c r="I40" s="79"/>
      <c r="J40" s="79"/>
      <c r="K40" s="79" t="s">
        <v>109</v>
      </c>
      <c r="L40" s="79" t="s">
        <v>107</v>
      </c>
      <c r="M40" s="79" t="s">
        <v>107</v>
      </c>
    </row>
    <row r="41" spans="5:13" ht="15.75" thickBot="1">
      <c r="E41" s="64" t="s">
        <v>415</v>
      </c>
      <c r="F41" s="87"/>
      <c r="G41" s="80"/>
      <c r="H41" s="80"/>
      <c r="I41" s="80"/>
      <c r="J41" s="80"/>
      <c r="K41" s="80"/>
      <c r="L41" s="80" t="s">
        <v>109</v>
      </c>
      <c r="M41" s="80" t="s">
        <v>107</v>
      </c>
    </row>
  </sheetData>
  <hyperlinks>
    <hyperlink ref="C1" location="'FacTyp-root2'!R1C1" display="Diss-Dir"/>
  </hyperlinks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5">
    <tabColor indexed="27"/>
  </sheetPr>
  <dimension ref="A1:O35"/>
  <sheetViews>
    <sheetView showRowColHeaders="0" workbookViewId="0">
      <selection activeCell="G20" sqref="G20"/>
    </sheetView>
  </sheetViews>
  <sheetFormatPr defaultRowHeight="15"/>
  <cols>
    <col min="1" max="2" width="13.140625" bestFit="1" customWidth="1"/>
    <col min="3" max="3" width="30.42578125" bestFit="1" customWidth="1"/>
    <col min="4" max="4" width="7.5703125" bestFit="1" customWidth="1"/>
    <col min="5" max="5" width="14.42578125" bestFit="1" customWidth="1"/>
    <col min="6" max="6" width="6.28515625" bestFit="1" customWidth="1"/>
    <col min="7" max="8" width="7.425781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7.7109375" bestFit="1" customWidth="1"/>
    <col min="13" max="13" width="7.14062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452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441</v>
      </c>
      <c r="H3" s="81" t="s">
        <v>442</v>
      </c>
      <c r="I3" s="81" t="s">
        <v>445</v>
      </c>
      <c r="J3" s="81" t="s">
        <v>446</v>
      </c>
      <c r="K3" s="81" t="s">
        <v>447</v>
      </c>
      <c r="L3" s="81" t="s">
        <v>443</v>
      </c>
      <c r="M3" s="81" t="s">
        <v>444</v>
      </c>
      <c r="O3" t="s">
        <v>110</v>
      </c>
    </row>
    <row r="4" spans="1:15" ht="15.75" thickTop="1">
      <c r="E4" s="88" t="s">
        <v>522</v>
      </c>
      <c r="F4" s="85" t="s">
        <v>109</v>
      </c>
      <c r="G4" s="84"/>
      <c r="H4" s="84"/>
      <c r="I4" s="84"/>
      <c r="J4" s="84"/>
      <c r="K4" s="84"/>
      <c r="L4" s="84"/>
      <c r="M4" s="84" t="s">
        <v>107</v>
      </c>
    </row>
    <row r="5" spans="1:15">
      <c r="E5" s="62" t="s">
        <v>523</v>
      </c>
      <c r="F5" s="86"/>
      <c r="G5" s="79" t="s">
        <v>109</v>
      </c>
      <c r="H5" s="79"/>
      <c r="I5" s="79"/>
      <c r="J5" s="79"/>
      <c r="K5" s="79"/>
      <c r="L5" s="79"/>
      <c r="M5" s="79" t="s">
        <v>107</v>
      </c>
    </row>
    <row r="6" spans="1:15">
      <c r="E6" s="62" t="s">
        <v>524</v>
      </c>
      <c r="F6" s="86"/>
      <c r="G6" s="79"/>
      <c r="H6" s="79" t="s">
        <v>109</v>
      </c>
      <c r="I6" s="79"/>
      <c r="J6" s="79"/>
      <c r="K6" s="79"/>
      <c r="L6" s="79" t="s">
        <v>107</v>
      </c>
      <c r="M6" s="79"/>
    </row>
    <row r="7" spans="1:15" ht="15.75" thickBot="1">
      <c r="E7" s="64" t="s">
        <v>525</v>
      </c>
      <c r="F7" s="87"/>
      <c r="G7" s="80"/>
      <c r="H7" s="80"/>
      <c r="I7" s="80"/>
      <c r="J7" s="80"/>
      <c r="K7" s="80"/>
      <c r="L7" s="80" t="s">
        <v>109</v>
      </c>
      <c r="M7" s="80" t="s">
        <v>107</v>
      </c>
    </row>
    <row r="9" spans="1:15" ht="15.75" thickBot="1">
      <c r="A9" t="s">
        <v>113</v>
      </c>
    </row>
    <row r="10" spans="1:15" ht="15.75" thickBot="1">
      <c r="A10" s="81" t="s">
        <v>108</v>
      </c>
      <c r="B10" s="81" t="s">
        <v>114</v>
      </c>
      <c r="C10" s="81" t="s">
        <v>115</v>
      </c>
      <c r="D10" s="81" t="s">
        <v>116</v>
      </c>
      <c r="E10" s="83" t="s">
        <v>117</v>
      </c>
      <c r="F10" s="82" t="s">
        <v>440</v>
      </c>
      <c r="G10" s="81" t="s">
        <v>441</v>
      </c>
      <c r="H10" s="81" t="s">
        <v>442</v>
      </c>
      <c r="I10" s="81" t="s">
        <v>445</v>
      </c>
      <c r="J10" s="81" t="s">
        <v>446</v>
      </c>
      <c r="K10" s="81" t="s">
        <v>447</v>
      </c>
      <c r="L10" s="81" t="s">
        <v>443</v>
      </c>
      <c r="M10" s="81" t="s">
        <v>444</v>
      </c>
    </row>
    <row r="11" spans="1:15" ht="45.75" thickTop="1">
      <c r="A11" s="91" t="s">
        <v>522</v>
      </c>
      <c r="B11" s="91" t="s">
        <v>517</v>
      </c>
      <c r="C11" s="91" t="s">
        <v>132</v>
      </c>
      <c r="D11" s="242" t="s">
        <v>175</v>
      </c>
      <c r="E11" s="88" t="s">
        <v>132</v>
      </c>
      <c r="F11" s="85" t="s">
        <v>109</v>
      </c>
      <c r="G11" s="84"/>
      <c r="H11" s="84"/>
      <c r="I11" s="84"/>
      <c r="J11" s="84"/>
      <c r="K11" s="84"/>
      <c r="L11" s="84"/>
      <c r="M11" s="84" t="s">
        <v>107</v>
      </c>
    </row>
    <row r="12" spans="1:15" ht="45">
      <c r="A12" s="89" t="s">
        <v>523</v>
      </c>
      <c r="B12" s="89" t="s">
        <v>518</v>
      </c>
      <c r="C12" s="89" t="s">
        <v>132</v>
      </c>
      <c r="D12" s="240" t="s">
        <v>175</v>
      </c>
      <c r="E12" s="62" t="s">
        <v>122</v>
      </c>
      <c r="F12" s="86"/>
      <c r="G12" s="79" t="s">
        <v>109</v>
      </c>
      <c r="H12" s="79"/>
      <c r="I12" s="79"/>
      <c r="J12" s="79"/>
      <c r="K12" s="79"/>
      <c r="L12" s="79"/>
      <c r="M12" s="79" t="s">
        <v>107</v>
      </c>
    </row>
    <row r="13" spans="1:15">
      <c r="A13" s="89" t="s">
        <v>524</v>
      </c>
      <c r="B13" s="89" t="s">
        <v>385</v>
      </c>
      <c r="C13" s="89" t="s">
        <v>149</v>
      </c>
      <c r="D13" s="89" t="s">
        <v>147</v>
      </c>
      <c r="E13" s="62" t="s">
        <v>148</v>
      </c>
      <c r="F13" s="86"/>
      <c r="G13" s="79"/>
      <c r="H13" s="79" t="s">
        <v>109</v>
      </c>
      <c r="I13" s="79"/>
      <c r="J13" s="79"/>
      <c r="K13" s="79"/>
      <c r="L13" s="79" t="s">
        <v>107</v>
      </c>
      <c r="M13" s="79"/>
    </row>
    <row r="14" spans="1:15" ht="45.75" thickBot="1">
      <c r="A14" s="90" t="s">
        <v>525</v>
      </c>
      <c r="B14" s="90" t="s">
        <v>526</v>
      </c>
      <c r="C14" s="90" t="s">
        <v>133</v>
      </c>
      <c r="D14" s="241" t="s">
        <v>172</v>
      </c>
      <c r="E14" s="64" t="s">
        <v>123</v>
      </c>
      <c r="F14" s="87"/>
      <c r="G14" s="80"/>
      <c r="H14" s="80"/>
      <c r="I14" s="80"/>
      <c r="J14" s="80"/>
      <c r="K14" s="80"/>
      <c r="L14" s="80" t="s">
        <v>109</v>
      </c>
      <c r="M14" s="80" t="s">
        <v>107</v>
      </c>
    </row>
    <row r="16" spans="1:15" ht="15.75" thickBot="1">
      <c r="B16" t="s">
        <v>118</v>
      </c>
    </row>
    <row r="17" spans="2:13" ht="15.75" thickBot="1">
      <c r="B17" s="81" t="s">
        <v>114</v>
      </c>
      <c r="C17" s="81" t="s">
        <v>115</v>
      </c>
      <c r="D17" s="81" t="s">
        <v>116</v>
      </c>
      <c r="E17" s="83" t="s">
        <v>117</v>
      </c>
      <c r="F17" s="94" t="s">
        <v>440</v>
      </c>
      <c r="G17" s="95" t="s">
        <v>441</v>
      </c>
      <c r="H17" s="95" t="s">
        <v>442</v>
      </c>
      <c r="I17" s="95" t="s">
        <v>445</v>
      </c>
      <c r="J17" s="95" t="s">
        <v>446</v>
      </c>
      <c r="K17" s="96" t="s">
        <v>447</v>
      </c>
      <c r="L17" s="258" t="s">
        <v>443</v>
      </c>
      <c r="M17" s="261" t="s">
        <v>444</v>
      </c>
    </row>
    <row r="18" spans="2:13" ht="45.75" thickTop="1">
      <c r="B18" s="91" t="s">
        <v>517</v>
      </c>
      <c r="C18" s="91" t="s">
        <v>132</v>
      </c>
      <c r="D18" s="242" t="s">
        <v>175</v>
      </c>
      <c r="E18" s="88" t="s">
        <v>132</v>
      </c>
      <c r="F18" s="253" t="s">
        <v>109</v>
      </c>
      <c r="G18" s="84"/>
      <c r="H18" s="84"/>
      <c r="I18" s="84"/>
      <c r="J18" s="84"/>
      <c r="K18" s="92"/>
      <c r="L18" s="245"/>
      <c r="M18" s="245" t="s">
        <v>107</v>
      </c>
    </row>
    <row r="19" spans="2:13" ht="45">
      <c r="B19" s="89" t="s">
        <v>527</v>
      </c>
      <c r="C19" s="89" t="s">
        <v>133</v>
      </c>
      <c r="D19" s="240" t="s">
        <v>172</v>
      </c>
      <c r="E19" s="62" t="s">
        <v>133</v>
      </c>
      <c r="F19" s="254" t="s">
        <v>109</v>
      </c>
      <c r="G19" s="79"/>
      <c r="H19" s="79"/>
      <c r="I19" s="79"/>
      <c r="J19" s="79"/>
      <c r="K19" s="93"/>
      <c r="L19" s="246"/>
      <c r="M19" s="246" t="s">
        <v>107</v>
      </c>
    </row>
    <row r="20" spans="2:13" ht="45">
      <c r="B20" s="89" t="s">
        <v>518</v>
      </c>
      <c r="C20" s="89" t="s">
        <v>132</v>
      </c>
      <c r="D20" s="240" t="s">
        <v>175</v>
      </c>
      <c r="E20" s="62" t="s">
        <v>122</v>
      </c>
      <c r="F20" s="86"/>
      <c r="G20" s="255" t="s">
        <v>109</v>
      </c>
      <c r="H20" s="79"/>
      <c r="I20" s="79"/>
      <c r="J20" s="79"/>
      <c r="K20" s="93"/>
      <c r="L20" s="246"/>
      <c r="M20" s="246" t="s">
        <v>107</v>
      </c>
    </row>
    <row r="21" spans="2:13" ht="45">
      <c r="B21" s="89" t="s">
        <v>528</v>
      </c>
      <c r="C21" s="89" t="s">
        <v>133</v>
      </c>
      <c r="D21" s="240" t="s">
        <v>172</v>
      </c>
      <c r="E21" s="62" t="s">
        <v>125</v>
      </c>
      <c r="F21" s="86"/>
      <c r="G21" s="255" t="s">
        <v>109</v>
      </c>
      <c r="H21" s="79"/>
      <c r="I21" s="79"/>
      <c r="J21" s="79"/>
      <c r="K21" s="93"/>
      <c r="L21" s="246"/>
      <c r="M21" s="246" t="s">
        <v>107</v>
      </c>
    </row>
    <row r="22" spans="2:13">
      <c r="B22" s="89" t="s">
        <v>385</v>
      </c>
      <c r="C22" s="89" t="s">
        <v>149</v>
      </c>
      <c r="D22" s="89" t="s">
        <v>147</v>
      </c>
      <c r="E22" s="62" t="s">
        <v>148</v>
      </c>
      <c r="F22" s="86"/>
      <c r="G22" s="79"/>
      <c r="H22" s="255" t="s">
        <v>109</v>
      </c>
      <c r="I22" s="79"/>
      <c r="J22" s="79"/>
      <c r="K22" s="93"/>
      <c r="L22" s="246" t="s">
        <v>107</v>
      </c>
      <c r="M22" s="246"/>
    </row>
    <row r="23" spans="2:13" ht="45">
      <c r="B23" s="89" t="s">
        <v>519</v>
      </c>
      <c r="C23" s="89" t="s">
        <v>132</v>
      </c>
      <c r="D23" s="240" t="s">
        <v>175</v>
      </c>
      <c r="E23" s="62" t="s">
        <v>124</v>
      </c>
      <c r="F23" s="86"/>
      <c r="G23" s="79"/>
      <c r="H23" s="255" t="s">
        <v>109</v>
      </c>
      <c r="I23" s="79"/>
      <c r="J23" s="79"/>
      <c r="K23" s="93"/>
      <c r="L23" s="246"/>
      <c r="M23" s="246" t="s">
        <v>107</v>
      </c>
    </row>
    <row r="24" spans="2:13" ht="45">
      <c r="B24" s="89" t="s">
        <v>529</v>
      </c>
      <c r="C24" s="89" t="s">
        <v>133</v>
      </c>
      <c r="D24" s="240" t="s">
        <v>172</v>
      </c>
      <c r="E24" s="62" t="s">
        <v>124</v>
      </c>
      <c r="F24" s="86"/>
      <c r="G24" s="79"/>
      <c r="H24" s="255" t="s">
        <v>109</v>
      </c>
      <c r="I24" s="79"/>
      <c r="J24" s="79"/>
      <c r="K24" s="256" t="s">
        <v>109</v>
      </c>
      <c r="L24" s="246"/>
      <c r="M24" s="246" t="s">
        <v>107</v>
      </c>
    </row>
    <row r="25" spans="2:13" ht="45">
      <c r="B25" s="89" t="s">
        <v>530</v>
      </c>
      <c r="C25" s="89" t="s">
        <v>133</v>
      </c>
      <c r="D25" s="240" t="s">
        <v>172</v>
      </c>
      <c r="E25" s="62" t="s">
        <v>127</v>
      </c>
      <c r="F25" s="86"/>
      <c r="G25" s="79"/>
      <c r="H25" s="255" t="s">
        <v>109</v>
      </c>
      <c r="I25" s="79"/>
      <c r="J25" s="255" t="s">
        <v>109</v>
      </c>
      <c r="K25" s="93"/>
      <c r="L25" s="246"/>
      <c r="M25" s="246" t="s">
        <v>107</v>
      </c>
    </row>
    <row r="26" spans="2:13" ht="45">
      <c r="B26" s="89" t="s">
        <v>520</v>
      </c>
      <c r="C26" s="89" t="s">
        <v>132</v>
      </c>
      <c r="D26" s="240" t="s">
        <v>175</v>
      </c>
      <c r="E26" s="62" t="s">
        <v>128</v>
      </c>
      <c r="F26" s="86"/>
      <c r="G26" s="79"/>
      <c r="H26" s="79"/>
      <c r="I26" s="79"/>
      <c r="J26" s="255" t="s">
        <v>109</v>
      </c>
      <c r="K26" s="93"/>
      <c r="L26" s="246" t="s">
        <v>109</v>
      </c>
      <c r="M26" s="246" t="s">
        <v>107</v>
      </c>
    </row>
    <row r="27" spans="2:13" ht="45.75" thickBot="1">
      <c r="B27" s="90" t="s">
        <v>521</v>
      </c>
      <c r="C27" s="90" t="s">
        <v>132</v>
      </c>
      <c r="D27" s="241" t="s">
        <v>175</v>
      </c>
      <c r="E27" s="64" t="s">
        <v>123</v>
      </c>
      <c r="F27" s="87"/>
      <c r="G27" s="80"/>
      <c r="H27" s="80"/>
      <c r="I27" s="80"/>
      <c r="J27" s="80"/>
      <c r="K27" s="257" t="s">
        <v>109</v>
      </c>
      <c r="L27" s="247" t="s">
        <v>109</v>
      </c>
      <c r="M27" s="247" t="s">
        <v>107</v>
      </c>
    </row>
    <row r="28" spans="2:13" ht="45.75" thickBot="1">
      <c r="B28" s="248" t="s">
        <v>526</v>
      </c>
      <c r="C28" s="248" t="s">
        <v>133</v>
      </c>
      <c r="D28" s="268" t="s">
        <v>172</v>
      </c>
      <c r="E28" s="267" t="s">
        <v>123</v>
      </c>
      <c r="F28" s="250"/>
      <c r="G28" s="251"/>
      <c r="H28" s="251"/>
      <c r="I28" s="251"/>
      <c r="J28" s="251"/>
      <c r="K28" s="252"/>
      <c r="L28" s="259" t="s">
        <v>109</v>
      </c>
      <c r="M28" s="260" t="s">
        <v>107</v>
      </c>
    </row>
    <row r="30" spans="2:13" ht="15.75" thickBot="1">
      <c r="E30" t="s">
        <v>119</v>
      </c>
    </row>
    <row r="31" spans="2:13" ht="15.75" thickBot="1">
      <c r="E31" s="83" t="s">
        <v>108</v>
      </c>
      <c r="F31" s="82" t="s">
        <v>440</v>
      </c>
      <c r="G31" s="81" t="s">
        <v>441</v>
      </c>
      <c r="H31" s="81" t="s">
        <v>442</v>
      </c>
      <c r="I31" s="81" t="s">
        <v>445</v>
      </c>
      <c r="J31" s="81" t="s">
        <v>446</v>
      </c>
      <c r="K31" s="81" t="s">
        <v>447</v>
      </c>
      <c r="L31" s="81" t="s">
        <v>443</v>
      </c>
      <c r="M31" s="81" t="s">
        <v>444</v>
      </c>
    </row>
    <row r="32" spans="2:13" ht="15.75" thickTop="1">
      <c r="E32" s="88" t="s">
        <v>531</v>
      </c>
      <c r="F32" s="85" t="s">
        <v>109</v>
      </c>
      <c r="G32" s="84"/>
      <c r="H32" s="84"/>
      <c r="I32" s="84"/>
      <c r="J32" s="84"/>
      <c r="K32" s="84"/>
      <c r="L32" s="84"/>
      <c r="M32" s="84" t="s">
        <v>107</v>
      </c>
    </row>
    <row r="33" spans="5:13">
      <c r="E33" s="62" t="s">
        <v>532</v>
      </c>
      <c r="F33" s="86"/>
      <c r="G33" s="79" t="s">
        <v>109</v>
      </c>
      <c r="H33" s="79"/>
      <c r="I33" s="79"/>
      <c r="J33" s="79"/>
      <c r="K33" s="79"/>
      <c r="L33" s="79"/>
      <c r="M33" s="79" t="s">
        <v>107</v>
      </c>
    </row>
    <row r="34" spans="5:13">
      <c r="E34" s="62" t="s">
        <v>533</v>
      </c>
      <c r="F34" s="86"/>
      <c r="G34" s="79"/>
      <c r="H34" s="79" t="s">
        <v>109</v>
      </c>
      <c r="I34" s="79"/>
      <c r="J34" s="79"/>
      <c r="K34" s="79"/>
      <c r="L34" s="79" t="s">
        <v>107</v>
      </c>
      <c r="M34" s="79" t="s">
        <v>107</v>
      </c>
    </row>
    <row r="35" spans="5:13" ht="15.75" thickBot="1">
      <c r="E35" s="64" t="s">
        <v>534</v>
      </c>
      <c r="F35" s="87"/>
      <c r="G35" s="80"/>
      <c r="H35" s="80"/>
      <c r="I35" s="80"/>
      <c r="J35" s="80"/>
      <c r="K35" s="80"/>
      <c r="L35" s="80" t="s">
        <v>109</v>
      </c>
      <c r="M35" s="80" t="s">
        <v>107</v>
      </c>
    </row>
  </sheetData>
  <hyperlinks>
    <hyperlink ref="C1" location="'FacTyp-root2'!R1C1" display="Diss."/>
  </hyperlinks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6">
    <tabColor indexed="27"/>
  </sheetPr>
  <dimension ref="A1:V35"/>
  <sheetViews>
    <sheetView showRowColHeaders="0" topLeftCell="C1" workbookViewId="0">
      <selection activeCell="C13" sqref="C13"/>
    </sheetView>
  </sheetViews>
  <sheetFormatPr defaultRowHeight="15"/>
  <cols>
    <col min="1" max="1" width="19.42578125" bestFit="1" customWidth="1"/>
    <col min="2" max="2" width="12" bestFit="1" customWidth="1"/>
    <col min="3" max="3" width="30.42578125" bestFit="1" customWidth="1"/>
    <col min="4" max="4" width="7.5703125" bestFit="1" customWidth="1"/>
    <col min="5" max="5" width="20.7109375" bestFit="1" customWidth="1"/>
    <col min="6" max="7" width="7.42578125" bestFit="1" customWidth="1"/>
    <col min="8" max="8" width="7.1406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7.7109375" bestFit="1" customWidth="1"/>
    <col min="13" max="13" width="6.28515625" bestFit="1" customWidth="1"/>
    <col min="14" max="14" width="3.7109375" customWidth="1"/>
  </cols>
  <sheetData>
    <row r="1" spans="1:22">
      <c r="A1" t="s">
        <v>144</v>
      </c>
      <c r="B1" s="78" t="s">
        <v>111</v>
      </c>
      <c r="C1" s="61" t="s">
        <v>448</v>
      </c>
    </row>
    <row r="2" spans="1:22" ht="15.75" thickBot="1">
      <c r="E2" t="s">
        <v>112</v>
      </c>
    </row>
    <row r="3" spans="1:22" ht="15.75" thickBot="1">
      <c r="E3" s="83" t="s">
        <v>108</v>
      </c>
      <c r="F3" s="82" t="s">
        <v>441</v>
      </c>
      <c r="G3" s="81" t="s">
        <v>442</v>
      </c>
      <c r="H3" s="81" t="s">
        <v>444</v>
      </c>
      <c r="I3" s="81" t="s">
        <v>445</v>
      </c>
      <c r="J3" s="81" t="s">
        <v>446</v>
      </c>
      <c r="K3" s="81" t="s">
        <v>447</v>
      </c>
      <c r="L3" s="81" t="s">
        <v>443</v>
      </c>
      <c r="M3" s="81" t="s">
        <v>440</v>
      </c>
      <c r="O3" t="s">
        <v>110</v>
      </c>
    </row>
    <row r="4" spans="1:22" ht="15.75" thickTop="1">
      <c r="E4" s="88" t="s">
        <v>535</v>
      </c>
      <c r="F4" s="85" t="s">
        <v>109</v>
      </c>
      <c r="G4" s="84"/>
      <c r="H4" s="84"/>
      <c r="I4" s="84"/>
      <c r="J4" s="84"/>
      <c r="K4" s="84"/>
      <c r="L4" s="84"/>
      <c r="M4" s="84" t="s">
        <v>107</v>
      </c>
    </row>
    <row r="5" spans="1:22">
      <c r="E5" s="62" t="s">
        <v>536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/>
      <c r="V5" t="s">
        <v>419</v>
      </c>
    </row>
    <row r="6" spans="1:22">
      <c r="E6" s="62" t="s">
        <v>537</v>
      </c>
      <c r="F6" s="86"/>
      <c r="G6" s="79"/>
      <c r="H6" s="79" t="s">
        <v>109</v>
      </c>
      <c r="I6" s="79"/>
      <c r="J6" s="79"/>
      <c r="K6" s="79"/>
      <c r="L6" s="79"/>
      <c r="M6" s="79" t="s">
        <v>107</v>
      </c>
    </row>
    <row r="7" spans="1:22" ht="15.75" thickBot="1">
      <c r="E7" s="64" t="s">
        <v>538</v>
      </c>
      <c r="F7" s="87"/>
      <c r="G7" s="80"/>
      <c r="H7" s="80"/>
      <c r="I7" s="80"/>
      <c r="J7" s="80"/>
      <c r="K7" s="80"/>
      <c r="L7" s="80" t="s">
        <v>109</v>
      </c>
      <c r="M7" s="80" t="s">
        <v>107</v>
      </c>
    </row>
    <row r="9" spans="1:22" ht="15.75" thickBot="1">
      <c r="A9" t="s">
        <v>113</v>
      </c>
    </row>
    <row r="10" spans="1:22" ht="15.75" thickBot="1">
      <c r="A10" s="81" t="s">
        <v>108</v>
      </c>
      <c r="B10" s="81" t="s">
        <v>114</v>
      </c>
      <c r="C10" s="81" t="s">
        <v>115</v>
      </c>
      <c r="D10" s="81" t="s">
        <v>116</v>
      </c>
      <c r="E10" s="83" t="s">
        <v>117</v>
      </c>
      <c r="F10" s="82" t="s">
        <v>441</v>
      </c>
      <c r="G10" s="81" t="s">
        <v>442</v>
      </c>
      <c r="H10" s="81" t="s">
        <v>444</v>
      </c>
      <c r="I10" s="81" t="s">
        <v>445</v>
      </c>
      <c r="J10" s="81" t="s">
        <v>446</v>
      </c>
      <c r="K10" s="81" t="s">
        <v>447</v>
      </c>
      <c r="L10" s="81" t="s">
        <v>443</v>
      </c>
      <c r="M10" s="81" t="s">
        <v>440</v>
      </c>
    </row>
    <row r="11" spans="1:22" ht="15.75" thickTop="1">
      <c r="A11" s="91" t="s">
        <v>535</v>
      </c>
      <c r="B11" s="91" t="s">
        <v>491</v>
      </c>
      <c r="C11" s="91" t="s">
        <v>132</v>
      </c>
      <c r="D11" s="91" t="s">
        <v>132</v>
      </c>
      <c r="E11" s="88" t="s">
        <v>122</v>
      </c>
      <c r="F11" s="85" t="s">
        <v>109</v>
      </c>
      <c r="G11" s="84"/>
      <c r="H11" s="84"/>
      <c r="I11" s="84"/>
      <c r="J11" s="84"/>
      <c r="K11" s="84"/>
      <c r="L11" s="84"/>
      <c r="M11" s="84" t="s">
        <v>107</v>
      </c>
    </row>
    <row r="12" spans="1:22">
      <c r="A12" s="89" t="s">
        <v>536</v>
      </c>
      <c r="B12" s="89" t="s">
        <v>385</v>
      </c>
      <c r="C12" s="89" t="s">
        <v>149</v>
      </c>
      <c r="D12" s="89" t="s">
        <v>147</v>
      </c>
      <c r="E12" s="62" t="s">
        <v>148</v>
      </c>
      <c r="F12" s="86"/>
      <c r="G12" s="79" t="s">
        <v>109</v>
      </c>
      <c r="H12" s="79"/>
      <c r="I12" s="79"/>
      <c r="J12" s="79"/>
      <c r="K12" s="79"/>
      <c r="L12" s="79" t="s">
        <v>107</v>
      </c>
      <c r="M12" s="79"/>
    </row>
    <row r="13" spans="1:22" ht="45">
      <c r="A13" s="89" t="s">
        <v>537</v>
      </c>
      <c r="B13" s="89" t="s">
        <v>493</v>
      </c>
      <c r="C13" s="89" t="s">
        <v>132</v>
      </c>
      <c r="D13" s="89" t="s">
        <v>132</v>
      </c>
      <c r="E13" s="243" t="s">
        <v>175</v>
      </c>
      <c r="F13" s="86"/>
      <c r="G13" s="79"/>
      <c r="H13" s="79" t="s">
        <v>109</v>
      </c>
      <c r="I13" s="79"/>
      <c r="J13" s="79"/>
      <c r="K13" s="79"/>
      <c r="L13" s="79"/>
      <c r="M13" s="79" t="s">
        <v>107</v>
      </c>
    </row>
    <row r="14" spans="1:22" ht="15.75" thickBot="1">
      <c r="A14" s="90" t="s">
        <v>538</v>
      </c>
      <c r="B14" s="90" t="s">
        <v>539</v>
      </c>
      <c r="C14" s="90" t="s">
        <v>133</v>
      </c>
      <c r="D14" s="90" t="s">
        <v>133</v>
      </c>
      <c r="E14" s="64" t="s">
        <v>123</v>
      </c>
      <c r="F14" s="87"/>
      <c r="G14" s="80"/>
      <c r="H14" s="80"/>
      <c r="I14" s="80"/>
      <c r="J14" s="80"/>
      <c r="K14" s="80"/>
      <c r="L14" s="80" t="s">
        <v>109</v>
      </c>
      <c r="M14" s="80" t="s">
        <v>107</v>
      </c>
    </row>
    <row r="16" spans="1:22" ht="15.75" thickBot="1">
      <c r="B16" t="s">
        <v>118</v>
      </c>
    </row>
    <row r="17" spans="2:13" ht="15.75" thickBot="1">
      <c r="B17" s="81" t="s">
        <v>114</v>
      </c>
      <c r="C17" s="81" t="s">
        <v>115</v>
      </c>
      <c r="D17" s="81" t="s">
        <v>116</v>
      </c>
      <c r="E17" s="83" t="s">
        <v>117</v>
      </c>
      <c r="F17" s="94" t="s">
        <v>441</v>
      </c>
      <c r="G17" s="95" t="s">
        <v>442</v>
      </c>
      <c r="H17" s="95" t="s">
        <v>444</v>
      </c>
      <c r="I17" s="95" t="s">
        <v>445</v>
      </c>
      <c r="J17" s="95" t="s">
        <v>446</v>
      </c>
      <c r="K17" s="96" t="s">
        <v>447</v>
      </c>
      <c r="L17" s="258" t="s">
        <v>443</v>
      </c>
      <c r="M17" s="261" t="s">
        <v>440</v>
      </c>
    </row>
    <row r="18" spans="2:13" ht="15.75" thickTop="1">
      <c r="B18" s="91" t="s">
        <v>491</v>
      </c>
      <c r="C18" s="91" t="s">
        <v>132</v>
      </c>
      <c r="D18" s="91" t="s">
        <v>132</v>
      </c>
      <c r="E18" s="88" t="s">
        <v>122</v>
      </c>
      <c r="F18" s="253" t="s">
        <v>109</v>
      </c>
      <c r="G18" s="84"/>
      <c r="H18" s="84"/>
      <c r="I18" s="84"/>
      <c r="J18" s="84"/>
      <c r="K18" s="92"/>
      <c r="L18" s="245"/>
      <c r="M18" s="245" t="s">
        <v>107</v>
      </c>
    </row>
    <row r="19" spans="2:13">
      <c r="B19" s="89" t="s">
        <v>540</v>
      </c>
      <c r="C19" s="89" t="s">
        <v>133</v>
      </c>
      <c r="D19" s="89" t="s">
        <v>133</v>
      </c>
      <c r="E19" s="62" t="s">
        <v>125</v>
      </c>
      <c r="F19" s="254" t="s">
        <v>109</v>
      </c>
      <c r="G19" s="79"/>
      <c r="H19" s="79"/>
      <c r="I19" s="79"/>
      <c r="J19" s="79"/>
      <c r="K19" s="93"/>
      <c r="L19" s="246"/>
      <c r="M19" s="246" t="s">
        <v>107</v>
      </c>
    </row>
    <row r="20" spans="2:13">
      <c r="B20" s="89" t="s">
        <v>385</v>
      </c>
      <c r="C20" s="89" t="s">
        <v>149</v>
      </c>
      <c r="D20" s="89" t="s">
        <v>147</v>
      </c>
      <c r="E20" s="62" t="s">
        <v>148</v>
      </c>
      <c r="F20" s="86"/>
      <c r="G20" s="255" t="s">
        <v>109</v>
      </c>
      <c r="H20" s="79"/>
      <c r="I20" s="79"/>
      <c r="J20" s="79"/>
      <c r="K20" s="93"/>
      <c r="L20" s="246" t="s">
        <v>107</v>
      </c>
      <c r="M20" s="246"/>
    </row>
    <row r="21" spans="2:13">
      <c r="B21" s="89" t="s">
        <v>492</v>
      </c>
      <c r="C21" s="89" t="s">
        <v>132</v>
      </c>
      <c r="D21" s="89" t="s">
        <v>132</v>
      </c>
      <c r="E21" s="62" t="s">
        <v>124</v>
      </c>
      <c r="F21" s="86"/>
      <c r="G21" s="255" t="s">
        <v>109</v>
      </c>
      <c r="H21" s="79"/>
      <c r="I21" s="79"/>
      <c r="J21" s="79"/>
      <c r="K21" s="93"/>
      <c r="L21" s="246"/>
      <c r="M21" s="246" t="s">
        <v>107</v>
      </c>
    </row>
    <row r="22" spans="2:13">
      <c r="B22" s="89" t="s">
        <v>541</v>
      </c>
      <c r="C22" s="89" t="s">
        <v>133</v>
      </c>
      <c r="D22" s="89" t="s">
        <v>133</v>
      </c>
      <c r="E22" s="62" t="s">
        <v>124</v>
      </c>
      <c r="F22" s="86"/>
      <c r="G22" s="255" t="s">
        <v>109</v>
      </c>
      <c r="H22" s="79"/>
      <c r="I22" s="79"/>
      <c r="J22" s="79"/>
      <c r="K22" s="256" t="s">
        <v>109</v>
      </c>
      <c r="L22" s="246"/>
      <c r="M22" s="246" t="s">
        <v>107</v>
      </c>
    </row>
    <row r="23" spans="2:13">
      <c r="B23" s="89" t="s">
        <v>542</v>
      </c>
      <c r="C23" s="89" t="s">
        <v>133</v>
      </c>
      <c r="D23" s="89" t="s">
        <v>133</v>
      </c>
      <c r="E23" s="62" t="s">
        <v>127</v>
      </c>
      <c r="F23" s="86"/>
      <c r="G23" s="255" t="s">
        <v>109</v>
      </c>
      <c r="H23" s="79"/>
      <c r="I23" s="79"/>
      <c r="J23" s="255" t="s">
        <v>109</v>
      </c>
      <c r="K23" s="93"/>
      <c r="L23" s="246"/>
      <c r="M23" s="246" t="s">
        <v>107</v>
      </c>
    </row>
    <row r="24" spans="2:13" ht="45">
      <c r="B24" s="89" t="s">
        <v>493</v>
      </c>
      <c r="C24" s="89" t="s">
        <v>132</v>
      </c>
      <c r="D24" s="89" t="s">
        <v>132</v>
      </c>
      <c r="E24" s="243" t="s">
        <v>175</v>
      </c>
      <c r="F24" s="86"/>
      <c r="G24" s="79"/>
      <c r="H24" s="255" t="s">
        <v>109</v>
      </c>
      <c r="I24" s="79"/>
      <c r="J24" s="79"/>
      <c r="K24" s="93"/>
      <c r="L24" s="246"/>
      <c r="M24" s="246" t="s">
        <v>107</v>
      </c>
    </row>
    <row r="25" spans="2:13" ht="45">
      <c r="B25" s="89" t="s">
        <v>543</v>
      </c>
      <c r="C25" s="89" t="s">
        <v>133</v>
      </c>
      <c r="D25" s="89" t="s">
        <v>133</v>
      </c>
      <c r="E25" s="243" t="s">
        <v>172</v>
      </c>
      <c r="F25" s="86"/>
      <c r="G25" s="79"/>
      <c r="H25" s="255" t="s">
        <v>109</v>
      </c>
      <c r="I25" s="79"/>
      <c r="J25" s="79"/>
      <c r="K25" s="93"/>
      <c r="L25" s="246"/>
      <c r="M25" s="246" t="s">
        <v>107</v>
      </c>
    </row>
    <row r="26" spans="2:13">
      <c r="B26" s="89" t="s">
        <v>494</v>
      </c>
      <c r="C26" s="89" t="s">
        <v>132</v>
      </c>
      <c r="D26" s="89" t="s">
        <v>132</v>
      </c>
      <c r="E26" s="62" t="s">
        <v>128</v>
      </c>
      <c r="F26" s="86"/>
      <c r="G26" s="79"/>
      <c r="H26" s="79"/>
      <c r="I26" s="79"/>
      <c r="J26" s="255" t="s">
        <v>109</v>
      </c>
      <c r="K26" s="93"/>
      <c r="L26" s="246" t="s">
        <v>109</v>
      </c>
      <c r="M26" s="246" t="s">
        <v>107</v>
      </c>
    </row>
    <row r="27" spans="2:13" ht="15.75" thickBot="1">
      <c r="B27" s="90" t="s">
        <v>495</v>
      </c>
      <c r="C27" s="90" t="s">
        <v>132</v>
      </c>
      <c r="D27" s="90" t="s">
        <v>132</v>
      </c>
      <c r="E27" s="64" t="s">
        <v>123</v>
      </c>
      <c r="F27" s="87"/>
      <c r="G27" s="80"/>
      <c r="H27" s="80"/>
      <c r="I27" s="80"/>
      <c r="J27" s="80"/>
      <c r="K27" s="257" t="s">
        <v>109</v>
      </c>
      <c r="L27" s="247" t="s">
        <v>109</v>
      </c>
      <c r="M27" s="247" t="s">
        <v>107</v>
      </c>
    </row>
    <row r="28" spans="2:13" ht="15.75" thickBot="1">
      <c r="B28" s="248" t="s">
        <v>539</v>
      </c>
      <c r="C28" s="248" t="s">
        <v>133</v>
      </c>
      <c r="D28" s="248" t="s">
        <v>133</v>
      </c>
      <c r="E28" s="267" t="s">
        <v>123</v>
      </c>
      <c r="F28" s="250"/>
      <c r="G28" s="251"/>
      <c r="H28" s="251"/>
      <c r="I28" s="251"/>
      <c r="J28" s="251"/>
      <c r="K28" s="252"/>
      <c r="L28" s="259" t="s">
        <v>109</v>
      </c>
      <c r="M28" s="260" t="s">
        <v>107</v>
      </c>
    </row>
    <row r="30" spans="2:13" ht="15.75" thickBot="1">
      <c r="E30" t="s">
        <v>119</v>
      </c>
    </row>
    <row r="31" spans="2:13" ht="15.75" thickBot="1">
      <c r="E31" s="83" t="s">
        <v>108</v>
      </c>
      <c r="F31" s="82" t="s">
        <v>441</v>
      </c>
      <c r="G31" s="81" t="s">
        <v>442</v>
      </c>
      <c r="H31" s="81" t="s">
        <v>444</v>
      </c>
      <c r="I31" s="81" t="s">
        <v>445</v>
      </c>
      <c r="J31" s="81" t="s">
        <v>446</v>
      </c>
      <c r="K31" s="81" t="s">
        <v>447</v>
      </c>
      <c r="L31" s="81" t="s">
        <v>443</v>
      </c>
      <c r="M31" s="81" t="s">
        <v>440</v>
      </c>
    </row>
    <row r="32" spans="2:13" ht="15.75" thickTop="1">
      <c r="E32" s="88" t="s">
        <v>544</v>
      </c>
      <c r="F32" s="85" t="s">
        <v>109</v>
      </c>
      <c r="G32" s="84"/>
      <c r="H32" s="84"/>
      <c r="I32" s="84"/>
      <c r="J32" s="84"/>
      <c r="K32" s="84"/>
      <c r="L32" s="84"/>
      <c r="M32" s="84" t="s">
        <v>107</v>
      </c>
    </row>
    <row r="33" spans="5:13">
      <c r="E33" s="62" t="s">
        <v>545</v>
      </c>
      <c r="F33" s="86"/>
      <c r="G33" s="79" t="s">
        <v>109</v>
      </c>
      <c r="H33" s="79"/>
      <c r="I33" s="79"/>
      <c r="J33" s="79"/>
      <c r="K33" s="79"/>
      <c r="L33" s="79" t="s">
        <v>107</v>
      </c>
      <c r="M33" s="79" t="s">
        <v>107</v>
      </c>
    </row>
    <row r="34" spans="5:13">
      <c r="E34" s="62" t="s">
        <v>546</v>
      </c>
      <c r="F34" s="86"/>
      <c r="G34" s="79"/>
      <c r="H34" s="79" t="s">
        <v>109</v>
      </c>
      <c r="I34" s="79"/>
      <c r="J34" s="79"/>
      <c r="K34" s="79"/>
      <c r="L34" s="79"/>
      <c r="M34" s="79" t="s">
        <v>107</v>
      </c>
    </row>
    <row r="35" spans="5:13" ht="15.75" thickBot="1">
      <c r="E35" s="64" t="s">
        <v>547</v>
      </c>
      <c r="F35" s="87"/>
      <c r="G35" s="80"/>
      <c r="H35" s="80"/>
      <c r="I35" s="80"/>
      <c r="J35" s="80"/>
      <c r="K35" s="80"/>
      <c r="L35" s="80" t="s">
        <v>109</v>
      </c>
      <c r="M35" s="80" t="s">
        <v>107</v>
      </c>
    </row>
  </sheetData>
  <hyperlinks>
    <hyperlink ref="C1" location="'FacTyp-root2'!R1C1" display="Faith.noCor"/>
  </hyperlinks>
  <pageMargins left="0.7" right="0.7" top="0.75" bottom="0.75" header="0.3" footer="0.3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7">
    <tabColor indexed="27"/>
  </sheetPr>
  <dimension ref="A1:O35"/>
  <sheetViews>
    <sheetView showRowColHeaders="0" topLeftCell="D1" workbookViewId="0">
      <selection activeCell="J30" sqref="J30"/>
    </sheetView>
  </sheetViews>
  <sheetFormatPr defaultRowHeight="15"/>
  <cols>
    <col min="1" max="1" width="17" bestFit="1" customWidth="1"/>
    <col min="2" max="2" width="12" bestFit="1" customWidth="1"/>
    <col min="3" max="3" width="30.42578125" bestFit="1" customWidth="1"/>
    <col min="4" max="4" width="7.5703125" bestFit="1" customWidth="1"/>
    <col min="5" max="5" width="18.42578125" bestFit="1" customWidth="1"/>
    <col min="6" max="6" width="6.28515625" bestFit="1" customWidth="1"/>
    <col min="7" max="7" width="7.42578125" bestFit="1" customWidth="1"/>
    <col min="8" max="8" width="7.140625" bestFit="1" customWidth="1"/>
    <col min="9" max="9" width="7.5703125" bestFit="1" customWidth="1"/>
    <col min="10" max="10" width="4.42578125" bestFit="1" customWidth="1"/>
    <col min="11" max="11" width="6.42578125" bestFit="1" customWidth="1"/>
    <col min="12" max="12" width="7.7109375" bestFit="1" customWidth="1"/>
    <col min="13" max="13" width="7.42578125" bestFit="1" customWidth="1"/>
    <col min="14" max="14" width="3.7109375" customWidth="1"/>
  </cols>
  <sheetData>
    <row r="1" spans="1:15">
      <c r="A1" t="s">
        <v>144</v>
      </c>
      <c r="B1" s="78" t="s">
        <v>111</v>
      </c>
      <c r="C1" s="61" t="s">
        <v>451</v>
      </c>
    </row>
    <row r="2" spans="1:15" ht="15.75" thickBot="1">
      <c r="E2" t="s">
        <v>112</v>
      </c>
    </row>
    <row r="3" spans="1:15" ht="15.75" thickBot="1">
      <c r="E3" s="83" t="s">
        <v>108</v>
      </c>
      <c r="F3" s="82" t="s">
        <v>440</v>
      </c>
      <c r="G3" s="81" t="s">
        <v>442</v>
      </c>
      <c r="H3" s="81" t="s">
        <v>444</v>
      </c>
      <c r="I3" s="81" t="s">
        <v>445</v>
      </c>
      <c r="J3" s="81" t="s">
        <v>446</v>
      </c>
      <c r="K3" s="81" t="s">
        <v>447</v>
      </c>
      <c r="L3" s="81" t="s">
        <v>443</v>
      </c>
      <c r="M3" s="81" t="s">
        <v>441</v>
      </c>
      <c r="O3" t="s">
        <v>110</v>
      </c>
    </row>
    <row r="4" spans="1:15" ht="15.75" thickTop="1">
      <c r="E4" s="88" t="s">
        <v>548</v>
      </c>
      <c r="F4" s="85" t="s">
        <v>109</v>
      </c>
      <c r="G4" s="84"/>
      <c r="H4" s="84"/>
      <c r="I4" s="84"/>
      <c r="J4" s="84"/>
      <c r="K4" s="84"/>
      <c r="L4" s="84"/>
      <c r="M4" s="84" t="s">
        <v>107</v>
      </c>
    </row>
    <row r="5" spans="1:15">
      <c r="E5" s="62" t="s">
        <v>549</v>
      </c>
      <c r="F5" s="86"/>
      <c r="G5" s="79" t="s">
        <v>109</v>
      </c>
      <c r="H5" s="79"/>
      <c r="I5" s="79"/>
      <c r="J5" s="79"/>
      <c r="K5" s="79"/>
      <c r="L5" s="79" t="s">
        <v>107</v>
      </c>
      <c r="M5" s="79"/>
    </row>
    <row r="6" spans="1:15">
      <c r="E6" s="62" t="s">
        <v>550</v>
      </c>
      <c r="F6" s="86"/>
      <c r="G6" s="79"/>
      <c r="H6" s="79" t="s">
        <v>109</v>
      </c>
      <c r="I6" s="79"/>
      <c r="J6" s="79"/>
      <c r="K6" s="79"/>
      <c r="L6" s="79"/>
      <c r="M6" s="79" t="s">
        <v>107</v>
      </c>
    </row>
    <row r="7" spans="1:15" ht="15.75" thickBot="1">
      <c r="E7" s="64" t="s">
        <v>551</v>
      </c>
      <c r="F7" s="87"/>
      <c r="G7" s="80"/>
      <c r="H7" s="80"/>
      <c r="I7" s="80"/>
      <c r="J7" s="80"/>
      <c r="K7" s="80"/>
      <c r="L7" s="80" t="s">
        <v>109</v>
      </c>
      <c r="M7" s="80" t="s">
        <v>107</v>
      </c>
    </row>
    <row r="9" spans="1:15" ht="15.75" thickBot="1">
      <c r="A9" t="s">
        <v>113</v>
      </c>
    </row>
    <row r="10" spans="1:15" ht="15.75" thickBot="1">
      <c r="A10" s="81" t="s">
        <v>108</v>
      </c>
      <c r="B10" s="81" t="s">
        <v>114</v>
      </c>
      <c r="C10" s="81" t="s">
        <v>115</v>
      </c>
      <c r="D10" s="81" t="s">
        <v>116</v>
      </c>
      <c r="E10" s="83" t="s">
        <v>117</v>
      </c>
      <c r="F10" s="82" t="s">
        <v>440</v>
      </c>
      <c r="G10" s="81" t="s">
        <v>442</v>
      </c>
      <c r="H10" s="81" t="s">
        <v>444</v>
      </c>
      <c r="I10" s="81" t="s">
        <v>445</v>
      </c>
      <c r="J10" s="81" t="s">
        <v>446</v>
      </c>
      <c r="K10" s="81" t="s">
        <v>447</v>
      </c>
      <c r="L10" s="81" t="s">
        <v>443</v>
      </c>
      <c r="M10" s="81" t="s">
        <v>441</v>
      </c>
    </row>
    <row r="11" spans="1:15" ht="15.75" thickTop="1">
      <c r="A11" s="91" t="s">
        <v>548</v>
      </c>
      <c r="B11" s="91" t="s">
        <v>508</v>
      </c>
      <c r="C11" s="91" t="s">
        <v>132</v>
      </c>
      <c r="D11" s="91" t="s">
        <v>122</v>
      </c>
      <c r="E11" s="88" t="s">
        <v>132</v>
      </c>
      <c r="F11" s="85" t="s">
        <v>109</v>
      </c>
      <c r="G11" s="84"/>
      <c r="H11" s="84"/>
      <c r="I11" s="84"/>
      <c r="J11" s="84"/>
      <c r="K11" s="84"/>
      <c r="L11" s="84"/>
      <c r="M11" s="84" t="s">
        <v>107</v>
      </c>
    </row>
    <row r="12" spans="1:15">
      <c r="A12" s="89" t="s">
        <v>549</v>
      </c>
      <c r="B12" s="89" t="s">
        <v>385</v>
      </c>
      <c r="C12" s="89" t="s">
        <v>149</v>
      </c>
      <c r="D12" s="89" t="s">
        <v>147</v>
      </c>
      <c r="E12" s="62" t="s">
        <v>148</v>
      </c>
      <c r="F12" s="86"/>
      <c r="G12" s="79" t="s">
        <v>109</v>
      </c>
      <c r="H12" s="79"/>
      <c r="I12" s="79"/>
      <c r="J12" s="79"/>
      <c r="K12" s="79"/>
      <c r="L12" s="79" t="s">
        <v>107</v>
      </c>
      <c r="M12" s="79"/>
    </row>
    <row r="13" spans="1:15" ht="45">
      <c r="A13" s="89" t="s">
        <v>550</v>
      </c>
      <c r="B13" s="89" t="s">
        <v>509</v>
      </c>
      <c r="C13" s="89" t="s">
        <v>132</v>
      </c>
      <c r="D13" s="89" t="s">
        <v>122</v>
      </c>
      <c r="E13" s="243" t="s">
        <v>175</v>
      </c>
      <c r="F13" s="86"/>
      <c r="G13" s="79"/>
      <c r="H13" s="79" t="s">
        <v>109</v>
      </c>
      <c r="I13" s="79"/>
      <c r="J13" s="79"/>
      <c r="K13" s="79"/>
      <c r="L13" s="79"/>
      <c r="M13" s="79" t="s">
        <v>107</v>
      </c>
    </row>
    <row r="14" spans="1:15" ht="15.75" thickBot="1">
      <c r="A14" s="90" t="s">
        <v>551</v>
      </c>
      <c r="B14" s="90" t="s">
        <v>416</v>
      </c>
      <c r="C14" s="90" t="s">
        <v>133</v>
      </c>
      <c r="D14" s="90" t="s">
        <v>125</v>
      </c>
      <c r="E14" s="64" t="s">
        <v>123</v>
      </c>
      <c r="F14" s="87"/>
      <c r="G14" s="80"/>
      <c r="H14" s="80"/>
      <c r="I14" s="80"/>
      <c r="J14" s="80"/>
      <c r="K14" s="80"/>
      <c r="L14" s="80" t="s">
        <v>109</v>
      </c>
      <c r="M14" s="80" t="s">
        <v>107</v>
      </c>
    </row>
    <row r="16" spans="1:15" ht="15.75" thickBot="1">
      <c r="B16" t="s">
        <v>118</v>
      </c>
    </row>
    <row r="17" spans="2:13" ht="15.75" thickBot="1">
      <c r="B17" s="81" t="s">
        <v>114</v>
      </c>
      <c r="C17" s="81" t="s">
        <v>115</v>
      </c>
      <c r="D17" s="81" t="s">
        <v>116</v>
      </c>
      <c r="E17" s="83" t="s">
        <v>117</v>
      </c>
      <c r="F17" s="94" t="s">
        <v>440</v>
      </c>
      <c r="G17" s="95" t="s">
        <v>442</v>
      </c>
      <c r="H17" s="95" t="s">
        <v>444</v>
      </c>
      <c r="I17" s="95" t="s">
        <v>445</v>
      </c>
      <c r="J17" s="95" t="s">
        <v>446</v>
      </c>
      <c r="K17" s="96" t="s">
        <v>447</v>
      </c>
      <c r="L17" s="258" t="s">
        <v>443</v>
      </c>
      <c r="M17" s="261" t="s">
        <v>441</v>
      </c>
    </row>
    <row r="18" spans="2:13" ht="15.75" thickTop="1">
      <c r="B18" s="91" t="s">
        <v>508</v>
      </c>
      <c r="C18" s="91" t="s">
        <v>132</v>
      </c>
      <c r="D18" s="91" t="s">
        <v>122</v>
      </c>
      <c r="E18" s="88" t="s">
        <v>132</v>
      </c>
      <c r="F18" s="253" t="s">
        <v>109</v>
      </c>
      <c r="G18" s="84"/>
      <c r="H18" s="84"/>
      <c r="I18" s="84"/>
      <c r="J18" s="84"/>
      <c r="K18" s="92"/>
      <c r="L18" s="245"/>
      <c r="M18" s="245" t="s">
        <v>107</v>
      </c>
    </row>
    <row r="19" spans="2:13">
      <c r="B19" s="89" t="s">
        <v>552</v>
      </c>
      <c r="C19" s="89" t="s">
        <v>133</v>
      </c>
      <c r="D19" s="89" t="s">
        <v>125</v>
      </c>
      <c r="E19" s="62" t="s">
        <v>133</v>
      </c>
      <c r="F19" s="254" t="s">
        <v>109</v>
      </c>
      <c r="G19" s="79"/>
      <c r="H19" s="79"/>
      <c r="I19" s="79"/>
      <c r="J19" s="79"/>
      <c r="K19" s="93"/>
      <c r="L19" s="246"/>
      <c r="M19" s="246" t="s">
        <v>107</v>
      </c>
    </row>
    <row r="20" spans="2:13">
      <c r="B20" s="89" t="s">
        <v>385</v>
      </c>
      <c r="C20" s="89" t="s">
        <v>149</v>
      </c>
      <c r="D20" s="89" t="s">
        <v>147</v>
      </c>
      <c r="E20" s="62" t="s">
        <v>148</v>
      </c>
      <c r="F20" s="86"/>
      <c r="G20" s="255" t="s">
        <v>109</v>
      </c>
      <c r="H20" s="79"/>
      <c r="I20" s="79"/>
      <c r="J20" s="79"/>
      <c r="K20" s="93"/>
      <c r="L20" s="246" t="s">
        <v>107</v>
      </c>
      <c r="M20" s="246"/>
    </row>
    <row r="21" spans="2:13">
      <c r="B21" s="89" t="s">
        <v>408</v>
      </c>
      <c r="C21" s="89" t="s">
        <v>132</v>
      </c>
      <c r="D21" s="89" t="s">
        <v>122</v>
      </c>
      <c r="E21" s="62" t="s">
        <v>124</v>
      </c>
      <c r="F21" s="86"/>
      <c r="G21" s="255" t="s">
        <v>109</v>
      </c>
      <c r="H21" s="79"/>
      <c r="I21" s="79"/>
      <c r="J21" s="79"/>
      <c r="K21" s="93"/>
      <c r="L21" s="246"/>
      <c r="M21" s="246" t="s">
        <v>107</v>
      </c>
    </row>
    <row r="22" spans="2:13">
      <c r="B22" s="89" t="s">
        <v>417</v>
      </c>
      <c r="C22" s="89" t="s">
        <v>133</v>
      </c>
      <c r="D22" s="89" t="s">
        <v>125</v>
      </c>
      <c r="E22" s="62" t="s">
        <v>124</v>
      </c>
      <c r="F22" s="86"/>
      <c r="G22" s="255" t="s">
        <v>109</v>
      </c>
      <c r="H22" s="79"/>
      <c r="I22" s="79"/>
      <c r="J22" s="79"/>
      <c r="K22" s="256" t="s">
        <v>109</v>
      </c>
      <c r="L22" s="246"/>
      <c r="M22" s="246" t="s">
        <v>107</v>
      </c>
    </row>
    <row r="23" spans="2:13">
      <c r="B23" s="89" t="s">
        <v>418</v>
      </c>
      <c r="C23" s="89" t="s">
        <v>133</v>
      </c>
      <c r="D23" s="89" t="s">
        <v>125</v>
      </c>
      <c r="E23" s="62" t="s">
        <v>127</v>
      </c>
      <c r="F23" s="86"/>
      <c r="G23" s="255" t="s">
        <v>109</v>
      </c>
      <c r="H23" s="79"/>
      <c r="I23" s="79"/>
      <c r="J23" s="255" t="s">
        <v>109</v>
      </c>
      <c r="K23" s="93"/>
      <c r="L23" s="246"/>
      <c r="M23" s="246" t="s">
        <v>107</v>
      </c>
    </row>
    <row r="24" spans="2:13" ht="45">
      <c r="B24" s="89" t="s">
        <v>509</v>
      </c>
      <c r="C24" s="89" t="s">
        <v>132</v>
      </c>
      <c r="D24" s="89" t="s">
        <v>122</v>
      </c>
      <c r="E24" s="243" t="s">
        <v>175</v>
      </c>
      <c r="F24" s="86"/>
      <c r="G24" s="79"/>
      <c r="H24" s="255" t="s">
        <v>109</v>
      </c>
      <c r="I24" s="79"/>
      <c r="J24" s="79"/>
      <c r="K24" s="93"/>
      <c r="L24" s="246"/>
      <c r="M24" s="246" t="s">
        <v>107</v>
      </c>
    </row>
    <row r="25" spans="2:13" ht="45">
      <c r="B25" s="89" t="s">
        <v>553</v>
      </c>
      <c r="C25" s="89" t="s">
        <v>133</v>
      </c>
      <c r="D25" s="89" t="s">
        <v>125</v>
      </c>
      <c r="E25" s="243" t="s">
        <v>172</v>
      </c>
      <c r="F25" s="86"/>
      <c r="G25" s="79"/>
      <c r="H25" s="255" t="s">
        <v>109</v>
      </c>
      <c r="I25" s="79"/>
      <c r="J25" s="79"/>
      <c r="K25" s="93"/>
      <c r="L25" s="246"/>
      <c r="M25" s="246" t="s">
        <v>107</v>
      </c>
    </row>
    <row r="26" spans="2:13">
      <c r="B26" s="89" t="s">
        <v>510</v>
      </c>
      <c r="C26" s="89" t="s">
        <v>132</v>
      </c>
      <c r="D26" s="89" t="s">
        <v>122</v>
      </c>
      <c r="E26" s="62" t="s">
        <v>128</v>
      </c>
      <c r="F26" s="86"/>
      <c r="G26" s="79"/>
      <c r="H26" s="79"/>
      <c r="I26" s="79"/>
      <c r="J26" s="255" t="s">
        <v>109</v>
      </c>
      <c r="K26" s="93"/>
      <c r="L26" s="246" t="s">
        <v>109</v>
      </c>
      <c r="M26" s="246" t="s">
        <v>107</v>
      </c>
    </row>
    <row r="27" spans="2:13" ht="15.75" thickBot="1">
      <c r="B27" s="90" t="s">
        <v>409</v>
      </c>
      <c r="C27" s="90" t="s">
        <v>132</v>
      </c>
      <c r="D27" s="90" t="s">
        <v>122</v>
      </c>
      <c r="E27" s="64" t="s">
        <v>123</v>
      </c>
      <c r="F27" s="87"/>
      <c r="G27" s="80"/>
      <c r="H27" s="80"/>
      <c r="I27" s="80"/>
      <c r="J27" s="80"/>
      <c r="K27" s="257" t="s">
        <v>109</v>
      </c>
      <c r="L27" s="247" t="s">
        <v>109</v>
      </c>
      <c r="M27" s="247" t="s">
        <v>107</v>
      </c>
    </row>
    <row r="28" spans="2:13" ht="15.75" thickBot="1">
      <c r="B28" s="248" t="s">
        <v>416</v>
      </c>
      <c r="C28" s="248" t="s">
        <v>133</v>
      </c>
      <c r="D28" s="248" t="s">
        <v>125</v>
      </c>
      <c r="E28" s="267" t="s">
        <v>123</v>
      </c>
      <c r="F28" s="250"/>
      <c r="G28" s="251"/>
      <c r="H28" s="251"/>
      <c r="I28" s="251"/>
      <c r="J28" s="251"/>
      <c r="K28" s="252"/>
      <c r="L28" s="259" t="s">
        <v>109</v>
      </c>
      <c r="M28" s="260" t="s">
        <v>107</v>
      </c>
    </row>
    <row r="30" spans="2:13" ht="15.75" thickBot="1">
      <c r="E30" t="s">
        <v>119</v>
      </c>
    </row>
    <row r="31" spans="2:13" ht="15.75" thickBot="1">
      <c r="E31" s="83" t="s">
        <v>108</v>
      </c>
      <c r="F31" s="82" t="s">
        <v>440</v>
      </c>
      <c r="G31" s="81" t="s">
        <v>442</v>
      </c>
      <c r="H31" s="81" t="s">
        <v>444</v>
      </c>
      <c r="I31" s="81" t="s">
        <v>445</v>
      </c>
      <c r="J31" s="81" t="s">
        <v>446</v>
      </c>
      <c r="K31" s="81" t="s">
        <v>447</v>
      </c>
      <c r="L31" s="81" t="s">
        <v>443</v>
      </c>
      <c r="M31" s="81" t="s">
        <v>441</v>
      </c>
    </row>
    <row r="32" spans="2:13" ht="15.75" thickTop="1">
      <c r="E32" s="88" t="s">
        <v>554</v>
      </c>
      <c r="F32" s="85" t="s">
        <v>109</v>
      </c>
      <c r="G32" s="84"/>
      <c r="H32" s="84"/>
      <c r="I32" s="84"/>
      <c r="J32" s="84"/>
      <c r="K32" s="84"/>
      <c r="L32" s="84"/>
      <c r="M32" s="84" t="s">
        <v>107</v>
      </c>
    </row>
    <row r="33" spans="5:13">
      <c r="E33" s="62" t="s">
        <v>555</v>
      </c>
      <c r="F33" s="86"/>
      <c r="G33" s="79" t="s">
        <v>109</v>
      </c>
      <c r="H33" s="79"/>
      <c r="I33" s="79"/>
      <c r="J33" s="79"/>
      <c r="K33" s="79"/>
      <c r="L33" s="79" t="s">
        <v>107</v>
      </c>
      <c r="M33" s="79" t="s">
        <v>107</v>
      </c>
    </row>
    <row r="34" spans="5:13">
      <c r="E34" s="62" t="s">
        <v>556</v>
      </c>
      <c r="F34" s="86"/>
      <c r="G34" s="79"/>
      <c r="H34" s="79" t="s">
        <v>109</v>
      </c>
      <c r="I34" s="79"/>
      <c r="J34" s="79"/>
      <c r="K34" s="79"/>
      <c r="L34" s="79"/>
      <c r="M34" s="79" t="s">
        <v>107</v>
      </c>
    </row>
    <row r="35" spans="5:13" ht="15.75" thickBot="1">
      <c r="E35" s="64" t="s">
        <v>557</v>
      </c>
      <c r="F35" s="87"/>
      <c r="G35" s="80"/>
      <c r="H35" s="80"/>
      <c r="I35" s="80"/>
      <c r="J35" s="80"/>
      <c r="K35" s="80"/>
      <c r="L35" s="80" t="s">
        <v>109</v>
      </c>
      <c r="M35" s="80" t="s">
        <v>107</v>
      </c>
    </row>
  </sheetData>
  <hyperlinks>
    <hyperlink ref="C1" location="'FacTyp-root2'!R1C1" display="Faith.Cor"/>
  </hyperlinks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indexed="8"/>
  </sheetPr>
  <dimension ref="A1"/>
  <sheetViews>
    <sheetView showRowColHeaders="0" workbookViewId="0">
      <selection activeCell="N22" sqref="N22"/>
    </sheetView>
  </sheetViews>
  <sheetFormatPr defaultRowHeight="15"/>
  <cols>
    <col min="1" max="16384" width="9.140625" style="3"/>
  </cols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indexed="45"/>
  </sheetPr>
  <dimension ref="A1:K11"/>
  <sheetViews>
    <sheetView showRowColHeaders="0" workbookViewId="0">
      <selection activeCell="M40" sqref="M40"/>
    </sheetView>
  </sheetViews>
  <sheetFormatPr defaultRowHeight="15"/>
  <cols>
    <col min="1" max="1" width="10.140625" bestFit="1" customWidth="1"/>
    <col min="2" max="2" width="14.42578125" bestFit="1" customWidth="1"/>
    <col min="3" max="3" width="4" bestFit="1" customWidth="1"/>
    <col min="4" max="4" width="4.7109375" bestFit="1" customWidth="1"/>
    <col min="5" max="6" width="5.85546875" bestFit="1" customWidth="1"/>
    <col min="7" max="7" width="6.140625" bestFit="1" customWidth="1"/>
    <col min="8" max="8" width="5.5703125" bestFit="1" customWidth="1"/>
    <col min="9" max="9" width="6" bestFit="1" customWidth="1"/>
    <col min="10" max="10" width="2.85546875" bestFit="1" customWidth="1"/>
    <col min="11" max="11" width="4.85546875" bestFit="1" customWidth="1"/>
  </cols>
  <sheetData>
    <row r="1" spans="1:11" ht="15.75" thickBot="1">
      <c r="A1" s="50" t="s">
        <v>562</v>
      </c>
      <c r="B1" s="140" t="s">
        <v>0</v>
      </c>
      <c r="C1" s="141"/>
      <c r="D1" s="141"/>
      <c r="E1" s="141"/>
      <c r="F1" s="141"/>
      <c r="G1" s="141"/>
      <c r="H1" s="141"/>
      <c r="I1" s="141"/>
      <c r="J1" s="141"/>
      <c r="K1" s="141"/>
    </row>
    <row r="2" spans="1:11" s="5" customFormat="1">
      <c r="A2" s="141" t="s">
        <v>3</v>
      </c>
      <c r="B2" s="141" t="s">
        <v>4</v>
      </c>
      <c r="C2" s="141" t="s">
        <v>5</v>
      </c>
      <c r="D2" s="46" t="s">
        <v>432</v>
      </c>
      <c r="E2" s="46" t="s">
        <v>434</v>
      </c>
      <c r="F2" s="46" t="s">
        <v>435</v>
      </c>
      <c r="G2" s="46" t="s">
        <v>433</v>
      </c>
      <c r="H2" s="46" t="s">
        <v>436</v>
      </c>
      <c r="I2" s="46" t="s">
        <v>437</v>
      </c>
      <c r="J2" s="46" t="s">
        <v>438</v>
      </c>
      <c r="K2" s="46" t="s">
        <v>439</v>
      </c>
    </row>
    <row r="3" spans="1:11">
      <c r="A3" s="141" t="s">
        <v>562</v>
      </c>
      <c r="B3" s="141" t="s">
        <v>234</v>
      </c>
      <c r="C3" s="141"/>
      <c r="D3" s="141">
        <v>0</v>
      </c>
      <c r="E3" s="141">
        <v>0</v>
      </c>
      <c r="F3" s="141">
        <v>1</v>
      </c>
      <c r="G3" s="141">
        <v>668</v>
      </c>
      <c r="H3" s="141">
        <v>0</v>
      </c>
      <c r="I3" s="141">
        <v>0</v>
      </c>
      <c r="J3" s="141">
        <v>0</v>
      </c>
      <c r="K3" s="141">
        <v>1</v>
      </c>
    </row>
    <row r="4" spans="1:11">
      <c r="A4" s="141"/>
      <c r="B4" s="141" t="s">
        <v>233</v>
      </c>
      <c r="C4" s="141"/>
      <c r="D4" s="141">
        <v>0</v>
      </c>
      <c r="E4" s="141">
        <v>0</v>
      </c>
      <c r="F4" s="141">
        <v>1</v>
      </c>
      <c r="G4" s="141">
        <v>668</v>
      </c>
      <c r="H4" s="141">
        <v>0</v>
      </c>
      <c r="I4" s="141">
        <v>0</v>
      </c>
      <c r="J4" s="141">
        <v>1</v>
      </c>
      <c r="K4" s="141">
        <v>0</v>
      </c>
    </row>
    <row r="5" spans="1:11">
      <c r="A5" s="141"/>
      <c r="B5" s="141" t="s">
        <v>176</v>
      </c>
      <c r="C5" s="141"/>
      <c r="D5" s="141">
        <v>0</v>
      </c>
      <c r="E5" s="141">
        <v>0</v>
      </c>
      <c r="F5" s="141">
        <v>2</v>
      </c>
      <c r="G5" s="141">
        <v>667</v>
      </c>
      <c r="H5" s="141">
        <v>0</v>
      </c>
      <c r="I5" s="141">
        <v>0</v>
      </c>
      <c r="J5" s="141">
        <v>0</v>
      </c>
      <c r="K5" s="141">
        <v>0</v>
      </c>
    </row>
    <row r="6" spans="1:11">
      <c r="A6" s="141"/>
      <c r="B6" s="141" t="s">
        <v>449</v>
      </c>
      <c r="C6" s="141"/>
      <c r="D6" s="141">
        <v>1</v>
      </c>
      <c r="E6" s="141">
        <v>0</v>
      </c>
      <c r="F6" s="141">
        <v>1</v>
      </c>
      <c r="G6" s="141">
        <v>667</v>
      </c>
      <c r="H6" s="141">
        <v>0</v>
      </c>
      <c r="I6" s="141">
        <v>0</v>
      </c>
      <c r="J6" s="141">
        <v>0</v>
      </c>
      <c r="K6" s="141">
        <v>0</v>
      </c>
    </row>
    <row r="7" spans="1:11">
      <c r="A7" s="141"/>
      <c r="B7" s="141" t="s">
        <v>450</v>
      </c>
      <c r="C7" s="141"/>
      <c r="D7" s="141">
        <v>0</v>
      </c>
      <c r="E7" s="141">
        <v>1</v>
      </c>
      <c r="F7" s="141">
        <v>1</v>
      </c>
      <c r="G7" s="141">
        <v>667</v>
      </c>
      <c r="H7" s="141">
        <v>0</v>
      </c>
      <c r="I7" s="141">
        <v>0</v>
      </c>
      <c r="J7" s="141">
        <v>0</v>
      </c>
      <c r="K7" s="141">
        <v>0</v>
      </c>
    </row>
    <row r="8" spans="1:11">
      <c r="A8" s="141"/>
      <c r="B8" s="141" t="s">
        <v>177</v>
      </c>
      <c r="C8" s="141"/>
      <c r="D8" s="141">
        <v>0</v>
      </c>
      <c r="E8" s="141">
        <v>0</v>
      </c>
      <c r="F8" s="141">
        <v>1</v>
      </c>
      <c r="G8" s="141">
        <v>667</v>
      </c>
      <c r="H8" s="141">
        <v>1</v>
      </c>
      <c r="I8" s="141">
        <v>0</v>
      </c>
      <c r="J8" s="141">
        <v>0</v>
      </c>
      <c r="K8" s="141">
        <v>0</v>
      </c>
    </row>
    <row r="9" spans="1:11">
      <c r="A9" s="141"/>
      <c r="B9" s="141" t="s">
        <v>452</v>
      </c>
      <c r="C9" s="141"/>
      <c r="D9" s="141">
        <v>0</v>
      </c>
      <c r="E9" s="141">
        <v>0</v>
      </c>
      <c r="F9" s="141">
        <v>1</v>
      </c>
      <c r="G9" s="141">
        <v>666</v>
      </c>
      <c r="H9" s="141">
        <v>2</v>
      </c>
      <c r="I9" s="141">
        <v>0</v>
      </c>
      <c r="J9" s="141">
        <v>0</v>
      </c>
      <c r="K9" s="141">
        <v>0</v>
      </c>
    </row>
    <row r="10" spans="1:11">
      <c r="A10" s="141"/>
      <c r="B10" s="141" t="s">
        <v>448</v>
      </c>
      <c r="C10" s="141"/>
      <c r="D10" s="141">
        <v>2</v>
      </c>
      <c r="E10" s="141">
        <v>0</v>
      </c>
      <c r="F10" s="141">
        <v>1</v>
      </c>
      <c r="G10" s="141">
        <v>666</v>
      </c>
      <c r="H10" s="141">
        <v>0</v>
      </c>
      <c r="I10" s="141">
        <v>0</v>
      </c>
      <c r="J10" s="141">
        <v>0</v>
      </c>
      <c r="K10" s="141">
        <v>0</v>
      </c>
    </row>
    <row r="11" spans="1:11">
      <c r="A11" s="141"/>
      <c r="B11" s="141" t="s">
        <v>451</v>
      </c>
      <c r="C11" s="141"/>
      <c r="D11" s="141">
        <v>0</v>
      </c>
      <c r="E11" s="141">
        <v>2</v>
      </c>
      <c r="F11" s="141">
        <v>1</v>
      </c>
      <c r="G11" s="141">
        <v>666</v>
      </c>
      <c r="H11" s="141">
        <v>0</v>
      </c>
      <c r="I11" s="141">
        <v>0</v>
      </c>
      <c r="J11" s="141">
        <v>0</v>
      </c>
      <c r="K11" s="141">
        <v>0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indexed="45"/>
  </sheetPr>
  <dimension ref="A1:L11"/>
  <sheetViews>
    <sheetView showRowColHeaders="0" tabSelected="1" workbookViewId="0">
      <selection activeCell="P17" sqref="L17:P20"/>
    </sheetView>
  </sheetViews>
  <sheetFormatPr defaultRowHeight="15"/>
  <cols>
    <col min="1" max="1" width="10.140625" style="144" bestFit="1" customWidth="1"/>
    <col min="2" max="2" width="10.140625" bestFit="1" customWidth="1"/>
    <col min="3" max="3" width="14.42578125" bestFit="1" customWidth="1"/>
    <col min="4" max="4" width="4" bestFit="1" customWidth="1"/>
    <col min="5" max="5" width="6.28515625" bestFit="1" customWidth="1"/>
    <col min="6" max="7" width="7.42578125" bestFit="1" customWidth="1"/>
    <col min="8" max="8" width="7.7109375" bestFit="1" customWidth="1"/>
    <col min="9" max="9" width="7.140625" bestFit="1" customWidth="1"/>
    <col min="10" max="10" width="7.5703125" bestFit="1" customWidth="1"/>
    <col min="11" max="11" width="4.42578125" bestFit="1" customWidth="1"/>
    <col min="12" max="12" width="6.42578125" bestFit="1" customWidth="1"/>
  </cols>
  <sheetData>
    <row r="1" spans="1:12" ht="16.5" thickTop="1" thickBot="1">
      <c r="A1" s="223" t="s">
        <v>562</v>
      </c>
      <c r="B1" s="353" t="s">
        <v>570</v>
      </c>
      <c r="D1" s="141"/>
      <c r="E1" s="141"/>
      <c r="F1" s="141"/>
      <c r="G1" s="141"/>
      <c r="H1" s="141"/>
      <c r="I1" s="141"/>
      <c r="J1" s="141"/>
      <c r="K1" s="141"/>
      <c r="L1" s="141"/>
    </row>
    <row r="2" spans="1:12" s="143" customFormat="1" ht="16.5" thickTop="1" thickBot="1">
      <c r="A2" s="172" t="s">
        <v>217</v>
      </c>
      <c r="B2" s="352" t="s">
        <v>3</v>
      </c>
      <c r="C2" s="350" t="s">
        <v>4</v>
      </c>
      <c r="D2" s="346" t="s">
        <v>5</v>
      </c>
      <c r="E2" s="334" t="s">
        <v>440</v>
      </c>
      <c r="F2" s="335" t="s">
        <v>441</v>
      </c>
      <c r="G2" s="335" t="s">
        <v>442</v>
      </c>
      <c r="H2" s="335" t="s">
        <v>443</v>
      </c>
      <c r="I2" s="335" t="s">
        <v>444</v>
      </c>
      <c r="J2" s="335" t="s">
        <v>445</v>
      </c>
      <c r="K2" s="335" t="s">
        <v>446</v>
      </c>
      <c r="L2" s="335" t="s">
        <v>447</v>
      </c>
    </row>
    <row r="3" spans="1:12">
      <c r="A3" s="160" t="s">
        <v>72</v>
      </c>
      <c r="B3" s="211" t="s">
        <v>562</v>
      </c>
      <c r="C3" s="178" t="s">
        <v>234</v>
      </c>
      <c r="D3" s="347"/>
      <c r="E3" s="343">
        <v>0</v>
      </c>
      <c r="F3" s="336">
        <v>0</v>
      </c>
      <c r="G3" s="336">
        <v>1</v>
      </c>
      <c r="H3" s="336">
        <v>668</v>
      </c>
      <c r="I3" s="336">
        <v>0</v>
      </c>
      <c r="J3" s="336">
        <v>0</v>
      </c>
      <c r="K3" s="336">
        <v>0</v>
      </c>
      <c r="L3" s="338">
        <v>1</v>
      </c>
    </row>
    <row r="4" spans="1:12">
      <c r="A4" s="161" t="s">
        <v>218</v>
      </c>
      <c r="B4" s="341"/>
      <c r="C4" s="176" t="s">
        <v>233</v>
      </c>
      <c r="D4" s="348"/>
      <c r="E4" s="344">
        <v>0</v>
      </c>
      <c r="F4" s="126">
        <v>0</v>
      </c>
      <c r="G4" s="126">
        <v>1</v>
      </c>
      <c r="H4" s="126">
        <v>668</v>
      </c>
      <c r="I4" s="126">
        <v>0</v>
      </c>
      <c r="J4" s="126">
        <v>0</v>
      </c>
      <c r="K4" s="126">
        <v>1</v>
      </c>
      <c r="L4" s="339">
        <v>0</v>
      </c>
    </row>
    <row r="5" spans="1:12">
      <c r="A5" s="161" t="s">
        <v>563</v>
      </c>
      <c r="B5" s="341"/>
      <c r="C5" s="176" t="s">
        <v>176</v>
      </c>
      <c r="D5" s="348"/>
      <c r="E5" s="344">
        <v>0</v>
      </c>
      <c r="F5" s="126">
        <v>0</v>
      </c>
      <c r="G5" s="126">
        <v>2</v>
      </c>
      <c r="H5" s="126">
        <v>667</v>
      </c>
      <c r="I5" s="126">
        <v>0</v>
      </c>
      <c r="J5" s="126">
        <v>0</v>
      </c>
      <c r="K5" s="126">
        <v>0</v>
      </c>
      <c r="L5" s="339">
        <v>0</v>
      </c>
    </row>
    <row r="6" spans="1:12">
      <c r="A6" s="161" t="s">
        <v>564</v>
      </c>
      <c r="B6" s="341"/>
      <c r="C6" s="176" t="s">
        <v>449</v>
      </c>
      <c r="D6" s="348"/>
      <c r="E6" s="344">
        <v>1</v>
      </c>
      <c r="F6" s="126">
        <v>0</v>
      </c>
      <c r="G6" s="126">
        <v>1</v>
      </c>
      <c r="H6" s="126">
        <v>667</v>
      </c>
      <c r="I6" s="126">
        <v>0</v>
      </c>
      <c r="J6" s="126">
        <v>0</v>
      </c>
      <c r="K6" s="126">
        <v>0</v>
      </c>
      <c r="L6" s="339">
        <v>0</v>
      </c>
    </row>
    <row r="7" spans="1:12">
      <c r="A7" s="161" t="s">
        <v>565</v>
      </c>
      <c r="B7" s="341"/>
      <c r="C7" s="176" t="s">
        <v>450</v>
      </c>
      <c r="D7" s="348"/>
      <c r="E7" s="344">
        <v>0</v>
      </c>
      <c r="F7" s="126">
        <v>1</v>
      </c>
      <c r="G7" s="126">
        <v>1</v>
      </c>
      <c r="H7" s="126">
        <v>667</v>
      </c>
      <c r="I7" s="126">
        <v>0</v>
      </c>
      <c r="J7" s="126">
        <v>0</v>
      </c>
      <c r="K7" s="126">
        <v>0</v>
      </c>
      <c r="L7" s="339">
        <v>0</v>
      </c>
    </row>
    <row r="8" spans="1:12">
      <c r="A8" s="161" t="s">
        <v>566</v>
      </c>
      <c r="B8" s="341"/>
      <c r="C8" s="176" t="s">
        <v>177</v>
      </c>
      <c r="D8" s="348"/>
      <c r="E8" s="344">
        <v>0</v>
      </c>
      <c r="F8" s="126">
        <v>0</v>
      </c>
      <c r="G8" s="126">
        <v>1</v>
      </c>
      <c r="H8" s="126">
        <v>667</v>
      </c>
      <c r="I8" s="126">
        <v>1</v>
      </c>
      <c r="J8" s="126">
        <v>0</v>
      </c>
      <c r="K8" s="126">
        <v>0</v>
      </c>
      <c r="L8" s="339">
        <v>0</v>
      </c>
    </row>
    <row r="9" spans="1:12">
      <c r="A9" s="161" t="s">
        <v>567</v>
      </c>
      <c r="B9" s="341"/>
      <c r="C9" s="176" t="s">
        <v>452</v>
      </c>
      <c r="D9" s="348"/>
      <c r="E9" s="344">
        <v>0</v>
      </c>
      <c r="F9" s="126">
        <v>0</v>
      </c>
      <c r="G9" s="126">
        <v>1</v>
      </c>
      <c r="H9" s="126">
        <v>666</v>
      </c>
      <c r="I9" s="126">
        <v>2</v>
      </c>
      <c r="J9" s="126">
        <v>0</v>
      </c>
      <c r="K9" s="126">
        <v>0</v>
      </c>
      <c r="L9" s="339">
        <v>0</v>
      </c>
    </row>
    <row r="10" spans="1:12">
      <c r="A10" s="161" t="s">
        <v>568</v>
      </c>
      <c r="B10" s="341"/>
      <c r="C10" s="176" t="s">
        <v>448</v>
      </c>
      <c r="D10" s="348"/>
      <c r="E10" s="344">
        <v>2</v>
      </c>
      <c r="F10" s="126">
        <v>0</v>
      </c>
      <c r="G10" s="126">
        <v>1</v>
      </c>
      <c r="H10" s="126">
        <v>666</v>
      </c>
      <c r="I10" s="126">
        <v>0</v>
      </c>
      <c r="J10" s="126">
        <v>0</v>
      </c>
      <c r="K10" s="126">
        <v>0</v>
      </c>
      <c r="L10" s="339">
        <v>0</v>
      </c>
    </row>
    <row r="11" spans="1:12" ht="15.75" thickBot="1">
      <c r="A11" s="214" t="s">
        <v>569</v>
      </c>
      <c r="B11" s="342"/>
      <c r="C11" s="351" t="s">
        <v>451</v>
      </c>
      <c r="D11" s="349"/>
      <c r="E11" s="345">
        <v>0</v>
      </c>
      <c r="F11" s="337">
        <v>2</v>
      </c>
      <c r="G11" s="337">
        <v>1</v>
      </c>
      <c r="H11" s="337">
        <v>666</v>
      </c>
      <c r="I11" s="337">
        <v>0</v>
      </c>
      <c r="J11" s="337">
        <v>0</v>
      </c>
      <c r="K11" s="337">
        <v>0</v>
      </c>
      <c r="L11" s="34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INDEX</vt:lpstr>
      <vt:lpstr>CON</vt:lpstr>
      <vt:lpstr>PROJ.2&lt;&gt;con.test</vt:lpstr>
      <vt:lpstr>cor.test</vt:lpstr>
      <vt:lpstr>ident-io.test</vt:lpstr>
      <vt:lpstr>ident-io-split.test</vt:lpstr>
      <vt:lpstr>chead.test</vt:lpstr>
      <vt:lpstr>PROJ.4&lt;&gt;root2</vt:lpstr>
      <vt:lpstr>root2.gen</vt:lpstr>
      <vt:lpstr>PROJ.30&lt;&gt;root2</vt:lpstr>
      <vt:lpstr>root2.vt</vt:lpstr>
      <vt:lpstr>root2.#</vt:lpstr>
      <vt:lpstr>root2.hb</vt:lpstr>
      <vt:lpstr>root2.opt</vt:lpstr>
      <vt:lpstr>root2.dd</vt:lpstr>
      <vt:lpstr>FacTyp-root2</vt:lpstr>
      <vt:lpstr>Rankings</vt:lpstr>
      <vt:lpstr>props</vt:lpstr>
      <vt:lpstr>root2.Dom.Hright</vt:lpstr>
      <vt:lpstr>root2.Dom.Hfaith</vt:lpstr>
      <vt:lpstr>root2.Dir</vt:lpstr>
      <vt:lpstr>root2.Dom-Dir.noCor</vt:lpstr>
      <vt:lpstr>root2.Dom-Dir.Cor</vt:lpstr>
      <vt:lpstr>root2.Diss-Dir</vt:lpstr>
      <vt:lpstr>root2.Diss</vt:lpstr>
      <vt:lpstr>root2.Faith.noCor</vt:lpstr>
      <vt:lpstr>root2.Faith.Cor</vt:lpstr>
      <vt:lpstr>PROJ.31&lt;&gt;root2.mnk</vt:lpstr>
      <vt:lpstr>root2.mnk.vt</vt:lpstr>
      <vt:lpstr>root2.mnk.#.opt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Luca Iacoponi</cp:lastModifiedBy>
  <dcterms:created xsi:type="dcterms:W3CDTF">2014-07-02T14:44:45Z</dcterms:created>
  <dcterms:modified xsi:type="dcterms:W3CDTF">2016-04-10T18:00:13Z</dcterms:modified>
</cp:coreProperties>
</file>